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040"/>
  </bookViews>
  <sheets>
    <sheet name="программы" sheetId="6" r:id="rId1"/>
  </sheets>
  <calcPr calcId="125725"/>
</workbook>
</file>

<file path=xl/calcChain.xml><?xml version="1.0" encoding="utf-8"?>
<calcChain xmlns="http://schemas.openxmlformats.org/spreadsheetml/2006/main">
  <c r="D16" i="6"/>
  <c r="D15" s="1"/>
  <c r="D14" s="1"/>
  <c r="D21"/>
  <c r="D23"/>
  <c r="D20" l="1"/>
  <c r="D28"/>
</calcChain>
</file>

<file path=xl/sharedStrings.xml><?xml version="1.0" encoding="utf-8"?>
<sst xmlns="http://schemas.openxmlformats.org/spreadsheetml/2006/main" count="32" uniqueCount="30">
  <si>
    <t>Межбюджетные трансферты</t>
  </si>
  <si>
    <t>тыс.руб.</t>
  </si>
  <si>
    <t>200</t>
  </si>
  <si>
    <t>500</t>
  </si>
  <si>
    <t>Закупка товаров, работ и услуг для обеспечения государственных (муниципальных) нужд</t>
  </si>
  <si>
    <t>Непрограммные расходы</t>
  </si>
  <si>
    <t>ИТОГО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</si>
  <si>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</si>
  <si>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Муниципальная программа муниципального образования «Пустошкинский район» «Обеспечение безопасности граждан и профилактика правонарушений"</t>
  </si>
  <si>
    <t xml:space="preserve">Муниципальная программа муниципального образования «Пустошкинский район» «Развитие культуры в Пустошкинском районе» </t>
  </si>
  <si>
    <t xml:space="preserve"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</t>
  </si>
  <si>
    <t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</si>
  <si>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</si>
  <si>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</t>
  </si>
  <si>
    <t>Подпрограмма муниципальной программы «Формирование комфортной городской среды»</t>
  </si>
  <si>
    <t>Федеральный проект "Формирование комфортной городской среды"</t>
  </si>
  <si>
    <t>Субсидии на поддержку муниципальных программ формирования современной городской среды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</si>
  <si>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дорожное движение"</t>
  </si>
  <si>
    <t>Муниципальная программа муниципального образования «Пустошкинский район» «Формирование современной городской среды на территории муниципального образования «Пустошкинский район»</t>
  </si>
  <si>
    <t>Расходы на реализацию мероприятий по адаптации социально значимых объектов к потребностям маломобильных групп населения</t>
  </si>
  <si>
    <t>Основное мероприятие "Приспособление к потребностям инвалидов муниципальных квартир, подъездов, дворовых территорий путем переоборудования, приобретения и установки технических средств реабилитации"</t>
  </si>
  <si>
    <t>Расходы на софинансирование мероприятий по адаптации социально значимых объектов к потребностям маломобильных групп населения</t>
  </si>
  <si>
    <r>
      <t>Муниципальная программа</t>
    </r>
    <r>
      <rPr>
        <b/>
        <sz val="8"/>
        <color rgb="FF000000"/>
        <rFont val="Times New Roman"/>
        <family val="1"/>
        <charset val="204"/>
      </rPr>
      <t xml:space="preserve"> </t>
    </r>
    <r>
      <rPr>
        <b/>
        <sz val="8"/>
        <rFont val="Times New Roman"/>
        <family val="1"/>
        <charset val="204"/>
      </rPr>
      <t>муниципального образования «Пустошкинский район»</t>
    </r>
    <r>
      <rPr>
        <b/>
        <sz val="8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8"/>
        <rFont val="Times New Roman"/>
        <family val="1"/>
        <charset val="204"/>
      </rPr>
      <t>оциальной поддержке населения  Пустошкинского района»</t>
    </r>
  </si>
  <si>
    <t>Наименование программы</t>
  </si>
  <si>
    <t>Первоначальный план</t>
  </si>
  <si>
    <t>План с изменениями</t>
  </si>
  <si>
    <t>Фактические расходы</t>
  </si>
  <si>
    <t>2173,7</t>
  </si>
  <si>
    <t>1785,8</t>
  </si>
  <si>
    <t>Расходы на реализацию муниципальных программ в сравнении с первоначально утвержденным решением о бюджете и с уточненными значениями с учетом внесенных изменений муниципального образования "Пустошкинский район" за  2024 год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</si>
</sst>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color theme="10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2" fillId="0" borderId="0" xfId="2"/>
    <xf numFmtId="0" fontId="4" fillId="0" borderId="6" xfId="2" applyFont="1" applyBorder="1" applyAlignment="1"/>
    <xf numFmtId="0" fontId="4" fillId="0" borderId="6" xfId="2" applyFont="1" applyBorder="1" applyAlignment="1">
      <alignment horizontal="center"/>
    </xf>
    <xf numFmtId="0" fontId="4" fillId="0" borderId="6" xfId="2" applyFont="1" applyBorder="1" applyAlignment="1">
      <alignment horizontal="right"/>
    </xf>
    <xf numFmtId="0" fontId="5" fillId="5" borderId="4" xfId="2" applyFont="1" applyFill="1" applyBorder="1" applyAlignment="1">
      <alignment horizontal="center" vertical="top" wrapText="1"/>
    </xf>
    <xf numFmtId="0" fontId="5" fillId="5" borderId="1" xfId="3" applyFont="1" applyFill="1" applyBorder="1" applyAlignment="1" applyProtection="1">
      <alignment horizontal="justify" vertical="top" wrapText="1"/>
    </xf>
    <xf numFmtId="0" fontId="5" fillId="5" borderId="1" xfId="2" applyFont="1" applyFill="1" applyBorder="1" applyAlignment="1">
      <alignment horizontal="center" vertical="top" wrapText="1"/>
    </xf>
    <xf numFmtId="0" fontId="5" fillId="0" borderId="1" xfId="2" applyFont="1" applyBorder="1" applyAlignment="1">
      <alignment horizontal="center" vertical="top"/>
    </xf>
    <xf numFmtId="164" fontId="5" fillId="0" borderId="1" xfId="2" applyNumberFormat="1" applyFont="1" applyBorder="1" applyAlignment="1">
      <alignment horizontal="center" vertical="top"/>
    </xf>
    <xf numFmtId="0" fontId="7" fillId="3" borderId="2" xfId="2" applyFont="1" applyFill="1" applyBorder="1" applyAlignment="1">
      <alignment horizontal="justify" vertical="top" wrapText="1"/>
    </xf>
    <xf numFmtId="0" fontId="4" fillId="3" borderId="2" xfId="2" applyFont="1" applyFill="1" applyBorder="1" applyAlignment="1">
      <alignment horizontal="justify" vertical="top" wrapText="1"/>
    </xf>
    <xf numFmtId="49" fontId="8" fillId="2" borderId="2" xfId="2" applyNumberFormat="1" applyFont="1" applyFill="1" applyBorder="1" applyAlignment="1">
      <alignment horizontal="center" vertical="top" wrapText="1"/>
    </xf>
    <xf numFmtId="164" fontId="8" fillId="2" borderId="2" xfId="2" applyNumberFormat="1" applyFont="1" applyFill="1" applyBorder="1" applyAlignment="1">
      <alignment horizontal="center" vertical="top" wrapText="1"/>
    </xf>
    <xf numFmtId="49" fontId="9" fillId="2" borderId="2" xfId="2" applyNumberFormat="1" applyFont="1" applyFill="1" applyBorder="1" applyAlignment="1">
      <alignment horizontal="center" vertical="top" wrapText="1"/>
    </xf>
    <xf numFmtId="0" fontId="4" fillId="0" borderId="2" xfId="2" applyFont="1" applyBorder="1" applyAlignment="1">
      <alignment horizontal="justify" vertical="top" wrapText="1"/>
    </xf>
    <xf numFmtId="0" fontId="5" fillId="5" borderId="2" xfId="3" applyFont="1" applyFill="1" applyBorder="1" applyAlignment="1" applyProtection="1">
      <alignment horizontal="justify" vertical="top" wrapText="1"/>
    </xf>
    <xf numFmtId="0" fontId="5" fillId="5" borderId="2" xfId="2" applyFont="1" applyFill="1" applyBorder="1" applyAlignment="1">
      <alignment horizontal="center" vertical="top" wrapText="1"/>
    </xf>
    <xf numFmtId="0" fontId="5" fillId="0" borderId="2" xfId="2" applyFont="1" applyBorder="1" applyAlignment="1">
      <alignment horizontal="center" vertical="top"/>
    </xf>
    <xf numFmtId="164" fontId="5" fillId="0" borderId="2" xfId="2" applyNumberFormat="1" applyFont="1" applyBorder="1" applyAlignment="1">
      <alignment horizontal="center" vertical="top"/>
    </xf>
    <xf numFmtId="164" fontId="8" fillId="0" borderId="3" xfId="2" applyNumberFormat="1" applyFont="1" applyFill="1" applyBorder="1" applyAlignment="1">
      <alignment horizontal="center" vertical="top" wrapText="1"/>
    </xf>
    <xf numFmtId="0" fontId="6" fillId="3" borderId="2" xfId="2" applyFont="1" applyFill="1" applyBorder="1" applyAlignment="1">
      <alignment horizontal="justify" vertical="top" wrapText="1"/>
    </xf>
    <xf numFmtId="0" fontId="10" fillId="2" borderId="2" xfId="2" applyFont="1" applyFill="1" applyBorder="1" applyAlignment="1">
      <alignment horizontal="justify" vertical="top" wrapText="1"/>
    </xf>
    <xf numFmtId="0" fontId="5" fillId="5" borderId="2" xfId="2" applyFont="1" applyFill="1" applyBorder="1" applyAlignment="1">
      <alignment horizontal="justify" vertical="top" wrapText="1"/>
    </xf>
    <xf numFmtId="0" fontId="5" fillId="4" borderId="2" xfId="1" applyFont="1" applyFill="1" applyBorder="1" applyAlignment="1">
      <alignment horizontal="justify" vertical="top" wrapText="1"/>
    </xf>
    <xf numFmtId="49" fontId="10" fillId="2" borderId="2" xfId="2" applyNumberFormat="1" applyFont="1" applyFill="1" applyBorder="1" applyAlignment="1">
      <alignment horizontal="center" vertical="top" wrapText="1"/>
    </xf>
    <xf numFmtId="164" fontId="10" fillId="0" borderId="3" xfId="2" applyNumberFormat="1" applyFont="1" applyFill="1" applyBorder="1" applyAlignment="1">
      <alignment horizontal="center" vertical="top" wrapText="1"/>
    </xf>
    <xf numFmtId="0" fontId="5" fillId="3" borderId="2" xfId="2" applyFont="1" applyFill="1" applyBorder="1" applyAlignment="1">
      <alignment horizontal="justify" vertical="top" wrapText="1"/>
    </xf>
    <xf numFmtId="0" fontId="5" fillId="5" borderId="5" xfId="2" applyFont="1" applyFill="1" applyBorder="1" applyAlignment="1">
      <alignment horizontal="justify" vertical="top" wrapText="1"/>
    </xf>
    <xf numFmtId="0" fontId="5" fillId="5" borderId="5" xfId="2" applyFont="1" applyFill="1" applyBorder="1" applyAlignment="1">
      <alignment horizontal="center" vertical="top" wrapText="1"/>
    </xf>
    <xf numFmtId="0" fontId="5" fillId="0" borderId="5" xfId="2" applyFont="1" applyBorder="1" applyAlignment="1">
      <alignment horizontal="center" vertical="top"/>
    </xf>
    <xf numFmtId="164" fontId="5" fillId="0" borderId="5" xfId="2" applyNumberFormat="1" applyFont="1" applyBorder="1" applyAlignment="1">
      <alignment horizontal="center" vertical="top"/>
    </xf>
    <xf numFmtId="0" fontId="12" fillId="0" borderId="0" xfId="2" applyFont="1"/>
    <xf numFmtId="0" fontId="12" fillId="0" borderId="0" xfId="2" applyFont="1" applyAlignment="1">
      <alignment horizontal="center"/>
    </xf>
    <xf numFmtId="0" fontId="5" fillId="0" borderId="4" xfId="2" applyFont="1" applyBorder="1" applyAlignment="1">
      <alignment horizontal="center" vertical="top" wrapText="1"/>
    </xf>
    <xf numFmtId="164" fontId="5" fillId="5" borderId="2" xfId="2" applyNumberFormat="1" applyFont="1" applyFill="1" applyBorder="1" applyAlignment="1">
      <alignment horizontal="center" vertical="top" wrapText="1"/>
    </xf>
    <xf numFmtId="0" fontId="5" fillId="0" borderId="0" xfId="2" applyFont="1" applyAlignment="1">
      <alignment horizontal="center" vertical="center" wrapText="1"/>
    </xf>
    <xf numFmtId="0" fontId="4" fillId="0" borderId="0" xfId="2" applyFont="1" applyAlignment="1">
      <alignment horizontal="right"/>
    </xf>
  </cellXfs>
  <cellStyles count="4">
    <cellStyle name="Гиперссылка" xfId="3" builtinId="8"/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8"/>
  <sheetViews>
    <sheetView tabSelected="1" topLeftCell="A5" zoomScale="130" zoomScaleNormal="130" workbookViewId="0">
      <selection activeCell="D26" sqref="D26"/>
    </sheetView>
  </sheetViews>
  <sheetFormatPr defaultRowHeight="12.75"/>
  <cols>
    <col min="1" max="1" width="57.7109375" style="32" customWidth="1"/>
    <col min="2" max="2" width="13.42578125" style="33" customWidth="1"/>
    <col min="3" max="3" width="13" style="32" customWidth="1"/>
    <col min="4" max="4" width="13.85546875" style="32" customWidth="1"/>
    <col min="5" max="16384" width="9.140625" style="1"/>
  </cols>
  <sheetData>
    <row r="1" spans="1:4">
      <c r="A1" s="37"/>
      <c r="B1" s="37"/>
      <c r="C1" s="37"/>
      <c r="D1" s="37"/>
    </row>
    <row r="2" spans="1:4">
      <c r="A2" s="37"/>
      <c r="B2" s="37"/>
      <c r="C2" s="37"/>
      <c r="D2" s="37"/>
    </row>
    <row r="3" spans="1:4">
      <c r="A3" s="37"/>
      <c r="B3" s="37"/>
      <c r="C3" s="37"/>
      <c r="D3" s="37"/>
    </row>
    <row r="4" spans="1:4">
      <c r="A4" s="37"/>
      <c r="B4" s="37"/>
      <c r="C4" s="37"/>
      <c r="D4" s="37"/>
    </row>
    <row r="5" spans="1:4" ht="53.25" customHeight="1">
      <c r="A5" s="36" t="s">
        <v>29</v>
      </c>
      <c r="B5" s="36"/>
      <c r="C5" s="36"/>
      <c r="D5" s="36"/>
    </row>
    <row r="6" spans="1:4" ht="13.5" thickBot="1">
      <c r="A6" s="2"/>
      <c r="B6" s="3"/>
      <c r="C6" s="2"/>
      <c r="D6" s="4" t="s">
        <v>1</v>
      </c>
    </row>
    <row r="7" spans="1:4" ht="21.75" thickBot="1">
      <c r="A7" s="5" t="s">
        <v>23</v>
      </c>
      <c r="B7" s="5" t="s">
        <v>24</v>
      </c>
      <c r="C7" s="34" t="s">
        <v>25</v>
      </c>
      <c r="D7" s="34" t="s">
        <v>26</v>
      </c>
    </row>
    <row r="8" spans="1:4" ht="31.5">
      <c r="A8" s="6" t="s">
        <v>11</v>
      </c>
      <c r="B8" s="7">
        <v>119659.5</v>
      </c>
      <c r="C8" s="8">
        <v>237775.6</v>
      </c>
      <c r="D8" s="9">
        <v>237673.8</v>
      </c>
    </row>
    <row r="9" spans="1:4" ht="21">
      <c r="A9" s="16" t="s">
        <v>9</v>
      </c>
      <c r="B9" s="17">
        <v>15806.1</v>
      </c>
      <c r="C9" s="18">
        <v>21196.3</v>
      </c>
      <c r="D9" s="19">
        <v>21121.200000000001</v>
      </c>
    </row>
    <row r="10" spans="1:4" ht="42">
      <c r="A10" s="16" t="s">
        <v>12</v>
      </c>
      <c r="B10" s="17">
        <v>2041</v>
      </c>
      <c r="C10" s="18">
        <v>1640.8</v>
      </c>
      <c r="D10" s="19">
        <v>1209.8</v>
      </c>
    </row>
    <row r="11" spans="1:4" ht="20.25" customHeight="1">
      <c r="A11" s="22" t="s">
        <v>8</v>
      </c>
      <c r="B11" s="17">
        <v>251.1</v>
      </c>
      <c r="C11" s="18">
        <v>896.2</v>
      </c>
      <c r="D11" s="19">
        <v>693.8</v>
      </c>
    </row>
    <row r="12" spans="1:4" ht="31.5">
      <c r="A12" s="22" t="s">
        <v>13</v>
      </c>
      <c r="B12" s="17">
        <v>18927.3</v>
      </c>
      <c r="C12" s="18">
        <v>41084.199999999997</v>
      </c>
      <c r="D12" s="19">
        <v>33026.6</v>
      </c>
    </row>
    <row r="13" spans="1:4" ht="34.5" customHeight="1">
      <c r="A13" s="24" t="s">
        <v>17</v>
      </c>
      <c r="B13" s="35">
        <v>22332</v>
      </c>
      <c r="C13" s="18">
        <v>35326.300000000003</v>
      </c>
      <c r="D13" s="19">
        <v>34820.699999999997</v>
      </c>
    </row>
    <row r="14" spans="1:4" ht="22.5" hidden="1">
      <c r="A14" s="21" t="s">
        <v>14</v>
      </c>
      <c r="B14" s="25"/>
      <c r="C14" s="14"/>
      <c r="D14" s="20">
        <f>SUM(D15)</f>
        <v>0</v>
      </c>
    </row>
    <row r="15" spans="1:4" hidden="1">
      <c r="A15" s="15" t="s">
        <v>15</v>
      </c>
      <c r="B15" s="12"/>
      <c r="C15" s="14"/>
      <c r="D15" s="20">
        <f>SUM(D16)</f>
        <v>0</v>
      </c>
    </row>
    <row r="16" spans="1:4" ht="22.5" hidden="1">
      <c r="A16" s="11" t="s">
        <v>16</v>
      </c>
      <c r="B16" s="12"/>
      <c r="C16" s="14"/>
      <c r="D16" s="20">
        <f>SUM(D17)</f>
        <v>0</v>
      </c>
    </row>
    <row r="17" spans="1:4" hidden="1">
      <c r="A17" s="10" t="s">
        <v>0</v>
      </c>
      <c r="B17" s="14"/>
      <c r="C17" s="14" t="s">
        <v>3</v>
      </c>
      <c r="D17" s="20"/>
    </row>
    <row r="18" spans="1:4" ht="52.5">
      <c r="A18" s="23" t="s">
        <v>7</v>
      </c>
      <c r="B18" s="35">
        <v>35207</v>
      </c>
      <c r="C18" s="18">
        <v>40180.5</v>
      </c>
      <c r="D18" s="19">
        <v>39470.699999999997</v>
      </c>
    </row>
    <row r="19" spans="1:4" ht="23.25" customHeight="1">
      <c r="A19" s="23" t="s">
        <v>22</v>
      </c>
      <c r="B19" s="17">
        <v>3525.7</v>
      </c>
      <c r="C19" s="18">
        <v>5335.4</v>
      </c>
      <c r="D19" s="19">
        <v>5335.4</v>
      </c>
    </row>
    <row r="20" spans="1:4" ht="45" hidden="1">
      <c r="A20" s="11" t="s">
        <v>20</v>
      </c>
      <c r="B20" s="12"/>
      <c r="C20" s="14"/>
      <c r="D20" s="13">
        <f>SUM(D21,D23)</f>
        <v>0</v>
      </c>
    </row>
    <row r="21" spans="1:4" ht="22.5" hidden="1">
      <c r="A21" s="11" t="s">
        <v>19</v>
      </c>
      <c r="B21" s="12"/>
      <c r="C21" s="14"/>
      <c r="D21" s="13">
        <f>SUM(D22)</f>
        <v>0</v>
      </c>
    </row>
    <row r="22" spans="1:4" ht="22.5" hidden="1">
      <c r="A22" s="10" t="s">
        <v>4</v>
      </c>
      <c r="B22" s="14"/>
      <c r="C22" s="14" t="s">
        <v>2</v>
      </c>
      <c r="D22" s="13"/>
    </row>
    <row r="23" spans="1:4" ht="22.5" hidden="1">
      <c r="A23" s="11" t="s">
        <v>21</v>
      </c>
      <c r="B23" s="12"/>
      <c r="C23" s="14"/>
      <c r="D23" s="13">
        <f>SUM(D24)</f>
        <v>0</v>
      </c>
    </row>
    <row r="24" spans="1:4" ht="22.5" hidden="1">
      <c r="A24" s="10" t="s">
        <v>4</v>
      </c>
      <c r="B24" s="14"/>
      <c r="C24" s="14" t="s">
        <v>2</v>
      </c>
      <c r="D24" s="13"/>
    </row>
    <row r="25" spans="1:4" ht="42" customHeight="1">
      <c r="A25" s="23" t="s">
        <v>10</v>
      </c>
      <c r="B25" s="17">
        <v>878.7</v>
      </c>
      <c r="C25" s="18">
        <v>878.8</v>
      </c>
      <c r="D25" s="19">
        <v>878.7</v>
      </c>
    </row>
    <row r="26" spans="1:4" ht="31.5">
      <c r="A26" s="24" t="s">
        <v>18</v>
      </c>
      <c r="B26" s="25" t="s">
        <v>27</v>
      </c>
      <c r="C26" s="25" t="s">
        <v>28</v>
      </c>
      <c r="D26" s="26">
        <v>1785.8</v>
      </c>
    </row>
    <row r="27" spans="1:4">
      <c r="A27" s="27" t="s">
        <v>5</v>
      </c>
      <c r="B27" s="17">
        <v>3539.8</v>
      </c>
      <c r="C27" s="18">
        <v>5402.2</v>
      </c>
      <c r="D27" s="19">
        <v>5085.8999999999996</v>
      </c>
    </row>
    <row r="28" spans="1:4" ht="13.5" thickBot="1">
      <c r="A28" s="28" t="s">
        <v>6</v>
      </c>
      <c r="B28" s="29">
        <v>241341.9</v>
      </c>
      <c r="C28" s="30">
        <v>391501.9</v>
      </c>
      <c r="D28" s="31">
        <f>SUM(D8:D27)</f>
        <v>381102.4</v>
      </c>
    </row>
  </sheetData>
  <mergeCells count="5">
    <mergeCell ref="A5:D5"/>
    <mergeCell ref="A1:D1"/>
    <mergeCell ref="A2:D2"/>
    <mergeCell ref="A3:D3"/>
    <mergeCell ref="A4:D4"/>
  </mergeCells>
  <pageMargins left="0.59055118110236227" right="0.19685039370078741" top="0.19685039370078741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программы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PC</cp:lastModifiedBy>
  <cp:lastPrinted>2025-02-05T14:24:34Z</cp:lastPrinted>
  <dcterms:created xsi:type="dcterms:W3CDTF">2012-12-11T08:33:08Z</dcterms:created>
  <dcterms:modified xsi:type="dcterms:W3CDTF">2025-03-24T08:08:38Z</dcterms:modified>
</cp:coreProperties>
</file>