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25725"/>
</workbook>
</file>

<file path=xl/calcChain.xml><?xml version="1.0" encoding="utf-8"?>
<calcChain xmlns="http://schemas.openxmlformats.org/spreadsheetml/2006/main">
  <c r="AB7" i="2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0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6"/>
</calcChain>
</file>

<file path=xl/sharedStrings.xml><?xml version="1.0" encoding="utf-8"?>
<sst xmlns="http://schemas.openxmlformats.org/spreadsheetml/2006/main" count="1158" uniqueCount="300">
  <si>
    <t>Единица измерения: тыс. руб.</t>
  </si>
  <si>
    <t>Наименование показателя</t>
  </si>
  <si>
    <t>Разд.</t>
  </si>
  <si>
    <t>Ц.ст.</t>
  </si>
  <si>
    <t>Расх.</t>
  </si>
  <si>
    <t/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</si>
  <si>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</si>
  <si>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</si>
  <si>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</si>
  <si>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</si>
  <si>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</si>
  <si>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</si>
  <si>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</si>
  <si>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органов местного самоуправления</t>
  </si>
  <si>
    <t>9090100900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</si>
  <si>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</si>
  <si>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</si>
  <si>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</si>
  <si>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</si>
  <si>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9090300900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</si>
  <si>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</si>
  <si>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</si>
  <si>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</si>
  <si>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</si>
  <si>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0710100900</t>
  </si>
  <si>
    <t xml:space="preserve">          Иные бюджетные ассигнования</t>
  </si>
  <si>
    <t>800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</si>
  <si>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</si>
  <si>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</si>
  <si>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</si>
  <si>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0710251200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</si>
  <si>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</si>
  <si>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</si>
  <si>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9090200900</t>
  </si>
  <si>
    <t xml:space="preserve">      Резервные фонды</t>
  </si>
  <si>
    <t>0111</t>
  </si>
  <si>
    <t xml:space="preserve">        Резервный фонд администрации муниципального района</t>
  </si>
  <si>
    <t>9090020001</t>
  </si>
  <si>
    <t xml:space="preserve">        Резервный фонд Администрации района по предупреждению и ликвидации чрезвычайных ситуаций и последствий стихийных бедствий</t>
  </si>
  <si>
    <t>9090020007</t>
  </si>
  <si>
    <t xml:space="preserve">      Другие общегосударственные вопросы</t>
  </si>
  <si>
    <t>0113</t>
  </si>
  <si>
    <t xml:space="preserve">        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</si>
  <si>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0310141270</t>
  </si>
  <si>
    <t xml:space="preserve">        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</si>
  <si>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03101W1270</t>
  </si>
  <si>
    <t xml:space="preserve">        Проведение мероприятий по профилактике правонарушений</t>
  </si>
  <si>
    <t>0410121800</t>
  </si>
  <si>
    <t xml:space="preserve">          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</si>
  <si>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600</t>
  </si>
  <si>
    <t xml:space="preserve">        Мероприятия по осуществлению антинаркотической пропаганды и антинаркотического просвещения</t>
  </si>
  <si>
    <t>0410122700</t>
  </si>
  <si>
    <t xml:space="preserve">        Расходы на развитие и совершенствование института добровольных народных дружин</t>
  </si>
  <si>
    <t>0410141350</t>
  </si>
  <si>
    <t xml:space="preserve">        Софинансирование за счет средств муниципального образования на развитие и совершенствование института добровольных народных дружин</t>
  </si>
  <si>
    <t>04101W1350</t>
  </si>
  <si>
    <t xml:space="preserve">        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</si>
  <si>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0710242080</t>
  </si>
  <si>
    <t xml:space="preserve">        Расходы на исполнение органами местного самоуправления отдельных государственных полномочий по формированию торгового реестра</t>
  </si>
  <si>
    <t>0710242090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</si>
  <si>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</si>
  <si>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0710242120</t>
  </si>
  <si>
    <t xml:space="preserve">        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</si>
  <si>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0710242130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</si>
  <si>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</si>
  <si>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0710242140</t>
  </si>
  <si>
    <t xml:space="preserve">        Проведение Всероссийской переписи 2020 года</t>
  </si>
  <si>
    <t>0710554690</t>
  </si>
  <si>
    <t xml:space="preserve">        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</si>
  <si>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0730126700</t>
  </si>
  <si>
    <t xml:space="preserve">        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</si>
  <si>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0740122100</t>
  </si>
  <si>
    <t xml:space="preserve">        Проведение оценки объектов приватизации, предпродажная подготовка</t>
  </si>
  <si>
    <t>0740122200</t>
  </si>
  <si>
    <t xml:space="preserve">          Социальное обеспечение и иные выплаты населению</t>
  </si>
  <si>
    <t>300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</si>
  <si>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</si>
  <si>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</si>
  <si>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</si>
  <si>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</si>
  <si>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</si>
  <si>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0710251180</t>
  </si>
  <si>
    <t xml:space="preserve">          Межбюджетные трансферты</t>
  </si>
  <si>
    <t>500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</si>
  <si>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</si>
  <si>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</si>
  <si>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</si>
  <si>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</si>
  <si>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Субсидии на обеспечение пожарной безопасности в органах исполнительной власти области и муниципальных образованиях</t>
  </si>
  <si>
    <t>0420141340</t>
  </si>
  <si>
    <t xml:space="preserve">        Содержание единой дежурно-диспетчерской службы</t>
  </si>
  <si>
    <t>0720126200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</si>
  <si>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</si>
  <si>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</si>
  <si>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</si>
  <si>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</si>
  <si>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в области молодежной политики</t>
  </si>
  <si>
    <t>0120220500</t>
  </si>
  <si>
    <t xml:space="preserve">        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</si>
  <si>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0810443040</t>
  </si>
  <si>
    <t xml:space="preserve">      Сельское хозяйство и рыболовство</t>
  </si>
  <si>
    <t>0405</t>
  </si>
  <si>
    <t xml:space="preserve">        Субсидии на ликвидацию очагов сорного растения борщевик Сосновского</t>
  </si>
  <si>
    <t>0330141570</t>
  </si>
  <si>
    <t xml:space="preserve">      Дорожное хозяйство (дорожные фонды)</t>
  </si>
  <si>
    <t>0409</t>
  </si>
  <si>
    <t xml:space="preserve">       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</si>
  <si>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</si>
  <si>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 xml:space="preserve">        Ремонт автомобильных дорог общего пользования местного значения</t>
  </si>
  <si>
    <t>0610124300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</si>
  <si>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</si>
  <si>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0610141190</t>
  </si>
  <si>
    <t xml:space="preserve">        Софинансирование за счет средств муниципального образования на осуществление дорожной деятельности</t>
  </si>
  <si>
    <t>06101W1190</t>
  </si>
  <si>
    <t xml:space="preserve">        Мероприятия, направленные на повышение безопасности дорожного движения</t>
  </si>
  <si>
    <t>0610224200</t>
  </si>
  <si>
    <t xml:space="preserve">      Другие вопросы в области национальной экономики</t>
  </si>
  <si>
    <t>0412</t>
  </si>
  <si>
    <t xml:space="preserve">        Расходы по изготовлению межевых планов, постановке земельных участков на государственный кадастровый учет</t>
  </si>
  <si>
    <t>0740122000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</si>
  <si>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</si>
  <si>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</si>
  <si>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</si>
  <si>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</si>
  <si>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Расходы на реализацию мероприятий в рамках основного мероприятия "Подготовка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хозяйства"</t>
  </si>
  <si>
    <t>0310141600</t>
  </si>
  <si>
    <t xml:space="preserve">        Софинансирование расходов за счет средств муниципального образования на реализацию мероприятий в рамках основного мероприятия "Подготовка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хозяйства"</t>
  </si>
  <si>
    <t>03101W1600</t>
  </si>
  <si>
    <t xml:space="preserve">        Осуществление расходов по содержанию имущества, оплата взносов на капитальный ремонт жилого фонда сельских поселений</t>
  </si>
  <si>
    <t>0510122900</t>
  </si>
  <si>
    <t xml:space="preserve">      Коммунальное хозяйство</t>
  </si>
  <si>
    <t>0502</t>
  </si>
  <si>
    <t xml:space="preserve">        Субсидии бюджетам поселений на софинансирование мероприятий по ликвидации несанкционированных свалок</t>
  </si>
  <si>
    <t>0310141550</t>
  </si>
  <si>
    <t xml:space="preserve">        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</si>
  <si>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0510141700</t>
  </si>
  <si>
    <t xml:space="preserve">        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</si>
  <si>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0510141750</t>
  </si>
  <si>
    <t xml:space="preserve">        Расходы на 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</t>
  </si>
  <si>
    <t>0510145010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</si>
  <si>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</si>
  <si>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</si>
  <si>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</si>
  <si>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0510170100</t>
  </si>
  <si>
    <t xml:space="preserve">        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</si>
  <si>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0510170600</t>
  </si>
  <si>
    <t xml:space="preserve">        Расходы на организацию в границах поселения тепло- и водоснабжения населения</t>
  </si>
  <si>
    <t>0510180500</t>
  </si>
  <si>
    <t xml:space="preserve">        Осуществление расходов на возмещение затрат организациям, оказывающим услуги в сфере теплоснабжения</t>
  </si>
  <si>
    <t>0510181030</t>
  </si>
  <si>
    <t xml:space="preserve">        Осуществление расходов по возмещению затрат теплоснабжающей организации на приобретение топлива (угля) для подготовки к отопительному сезону</t>
  </si>
  <si>
    <t>0510181040</t>
  </si>
  <si>
    <t xml:space="preserve">        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</t>
  </si>
  <si>
    <t>05101W5010</t>
  </si>
  <si>
    <t>0510241550</t>
  </si>
  <si>
    <t xml:space="preserve">        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</si>
  <si>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0510241730</t>
  </si>
  <si>
    <t xml:space="preserve">        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</si>
  <si>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0510241740</t>
  </si>
  <si>
    <t xml:space="preserve">      Благоустройство</t>
  </si>
  <si>
    <t>0503</t>
  </si>
  <si>
    <t xml:space="preserve">        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</si>
  <si>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0210241130</t>
  </si>
  <si>
    <t xml:space="preserve">       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</si>
  <si>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02102L2990</t>
  </si>
  <si>
    <t xml:space="preserve">        Субсидии на поддержку муниципальных программ формирования современной городской среды</t>
  </si>
  <si>
    <t>063F255550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</si>
  <si>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</si>
  <si>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</si>
  <si>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</si>
  <si>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</si>
  <si>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Расходы на обеспечение деятельности  (оказание услуг) муниципальных учреждений</t>
  </si>
  <si>
    <t>0110100790</t>
  </si>
  <si>
    <t xml:space="preserve">        Модернизация (ремонтные работы, приобретение оборудования, инвентаря) учреждений образования</t>
  </si>
  <si>
    <t>0110120200</t>
  </si>
  <si>
    <t xml:space="preserve">        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</si>
  <si>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0110122800</t>
  </si>
  <si>
    <t xml:space="preserve">        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</si>
  <si>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</si>
  <si>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  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</si>
  <si>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0110142010</t>
  </si>
  <si>
    <t xml:space="preserve">        Расходы на воспитание и обучение детей-инвалидов в муниципальных дошкольных учреждениях</t>
  </si>
  <si>
    <t>0110143020</t>
  </si>
  <si>
    <t xml:space="preserve">       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</si>
  <si>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0810242170</t>
  </si>
  <si>
    <t xml:space="preserve">        Расходы резервного фонда Администрации области</t>
  </si>
  <si>
    <t>9090000010</t>
  </si>
  <si>
    <t xml:space="preserve">      Общее образование</t>
  </si>
  <si>
    <t>0702</t>
  </si>
  <si>
    <t>0110200790</t>
  </si>
  <si>
    <t xml:space="preserve">        Расходы по перевозке учащихся на внеклассные мероприятия и итоговую аттестацию</t>
  </si>
  <si>
    <t>0110220100</t>
  </si>
  <si>
    <t xml:space="preserve">        Модернизация (ремонтные работы, приобретение оборудования) учреждений образования</t>
  </si>
  <si>
    <t>0110220200</t>
  </si>
  <si>
    <t xml:space="preserve">        Расходы на реализацию мер по обеспечению санитарно-эпидемиолгического благополучия населения в связи с распространением новой короновирусной инфекции (COVID-19)</t>
  </si>
  <si>
    <t>0110222800</t>
  </si>
  <si>
    <t xml:space="preserve">        Мероприятий по организации питания в муниципальных общеобразовательных учреждениях</t>
  </si>
  <si>
    <t>0110241040</t>
  </si>
  <si>
    <t>0110242010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</si>
  <si>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</si>
  <si>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0110242020</t>
  </si>
  <si>
    <t xml:space="preserve">        Расходы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</si>
  <si>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0110253030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</si>
  <si>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</si>
  <si>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01102L3040</t>
  </si>
  <si>
    <t xml:space="preserve">        Софинансирование за счет средств муниципального образования мероприятий по организации питания в муниципальных общеобразовательных учреждениях</t>
  </si>
  <si>
    <t>01102W1040</t>
  </si>
  <si>
    <t xml:space="preserve">        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</si>
  <si>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011E250970</t>
  </si>
  <si>
    <t xml:space="preserve">        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</si>
  <si>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0810442150</t>
  </si>
  <si>
    <t xml:space="preserve">      Дополнительное образование детей</t>
  </si>
  <si>
    <t>0703</t>
  </si>
  <si>
    <t>0110300790</t>
  </si>
  <si>
    <t xml:space="preserve">        Мероприятия по выявлению и развитию одаренных детей</t>
  </si>
  <si>
    <t>0110320700</t>
  </si>
  <si>
    <t>0110322800</t>
  </si>
  <si>
    <t>0110342010</t>
  </si>
  <si>
    <t xml:space="preserve">       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</si>
  <si>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011E254910</t>
  </si>
  <si>
    <t xml:space="preserve">      Молодежная политика</t>
  </si>
  <si>
    <t>0707</t>
  </si>
  <si>
    <t>0120200790</t>
  </si>
  <si>
    <t xml:space="preserve">        Мероприятия по проведению оздоровительной кампании детей</t>
  </si>
  <si>
    <t>0120320300</t>
  </si>
  <si>
    <t xml:space="preserve">      Другие вопросы в области образования</t>
  </si>
  <si>
    <t>0709</t>
  </si>
  <si>
    <t xml:space="preserve">        Формирование системы мер профессиональной поддержки педагогических работников</t>
  </si>
  <si>
    <t>0110220600</t>
  </si>
  <si>
    <t>0110220700</t>
  </si>
  <si>
    <t xml:space="preserve">        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</si>
  <si>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0110242190</t>
  </si>
  <si>
    <t xml:space="preserve">        Обеспечение проездными билетами отдельных категорий обучающихся в муниципальных общеобразовательных учреждениях</t>
  </si>
  <si>
    <t>0810422300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</si>
  <si>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</si>
  <si>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</si>
  <si>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</si>
  <si>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</si>
  <si>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Расходы на обеспечение деятельности (оказание услуг) муниципальных учреждений</t>
  </si>
  <si>
    <t>0210100790</t>
  </si>
  <si>
    <t xml:space="preserve">        Расходы на обеспечение жителей поселения услугами организации культуры в соответствии с переданными полномочиями</t>
  </si>
  <si>
    <t>0210180400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</si>
  <si>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</si>
  <si>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0810427500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</si>
  <si>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</si>
  <si>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</si>
  <si>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</si>
  <si>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</si>
  <si>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муниципальным служащим</t>
  </si>
  <si>
    <t>0710125400</t>
  </si>
  <si>
    <t xml:space="preserve">       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</si>
  <si>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0710242070</t>
  </si>
  <si>
    <t xml:space="preserve">      Социальное обеспечение населения</t>
  </si>
  <si>
    <t>1003</t>
  </si>
  <si>
    <t xml:space="preserve">        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</si>
  <si>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0810227400</t>
  </si>
  <si>
    <t xml:space="preserve">        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</si>
  <si>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0810280600</t>
  </si>
  <si>
    <t xml:space="preserve">        Обеспечение поздравлений ветеранов Великой Отечественной войны</t>
  </si>
  <si>
    <t>0810627300</t>
  </si>
  <si>
    <t xml:space="preserve">      Охрана семьи и детства</t>
  </si>
  <si>
    <t>1004</t>
  </si>
  <si>
    <t xml:space="preserve">        Расходы на организацию двухразового питания обучающихся с ограниченными возможностями здоровья в муниципальных образовательных организациях</t>
  </si>
  <si>
    <t>0110242180</t>
  </si>
  <si>
    <t xml:space="preserve">        Расходы на реализацию мероприятий по обеспечению жильем молодых семей</t>
  </si>
  <si>
    <t>08101L4970</t>
  </si>
  <si>
    <t xml:space="preserve">       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</si>
  <si>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08101R0820</t>
  </si>
  <si>
    <t xml:space="preserve">       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</si>
  <si>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0810242040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</si>
  <si>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</si>
  <si>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</si>
  <si>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</si>
  <si>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</si>
  <si>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Расходы на реализацию мероприятий, направленных на поэтапное внедрение Всероссийского физкультурно-спортивного комплекса ГТО</t>
  </si>
  <si>
    <t>0110321200</t>
  </si>
  <si>
    <t xml:space="preserve">        Мероприятия в области физической культуры и спорта</t>
  </si>
  <si>
    <t>0910120800</t>
  </si>
  <si>
    <t xml:space="preserve">        Обеспечение мер, направленных на привлечение жителей области к регулярным занятиям физической культурой и спортом</t>
  </si>
  <si>
    <t>0910141140</t>
  </si>
  <si>
    <t xml:space="preserve">        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</si>
  <si>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09101W1140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</si>
  <si>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</si>
  <si>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</si>
  <si>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</si>
  <si>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</si>
  <si>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Обслуживание муниципального долга</t>
  </si>
  <si>
    <t>0730127200</t>
  </si>
  <si>
    <t xml:space="preserve">          Обслуживание государственного (муниципального) долга</t>
  </si>
  <si>
    <t>700</t>
  </si>
  <si>
    <t xml:space="preserve">    МЕЖБЮДЖЕТНЫЕ ТРАНСФЕРТЫ БЮДЖЕТАМ СУБЪЕКТОВ РОССИЙСКОЙ ФЕДЕРАЦИИ И МУНИЦИПАЛЬНЫХ ОБРАЗОВАНИЙ ОБЩЕГО ХАРАКТЕРА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</si>
  <si>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</si>
  <si>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</si>
  <si>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</si>
  <si>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Дотации на выравнивание бюджетной обеспеченности поселений из бюджета муниципального района</t>
  </si>
  <si>
    <t>0730170000</t>
  </si>
  <si>
    <t>ВСЕГО РАСХОДОВ:</t>
  </si>
  <si>
    <t>Исполнение</t>
  </si>
  <si>
    <t xml:space="preserve">% исполнения </t>
  </si>
  <si>
    <t>Ожидаемое исполнение бюджета МО "Пустошкинский район" за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</si>
</sst>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5" borderId="1" xfId="2" applyNumberFormat="1" applyFill="1" applyProtection="1"/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4" fontId="3" fillId="5" borderId="2" xfId="9" applyNumberFormat="1" applyFill="1" applyProtection="1">
      <alignment horizontal="right" vertical="top" shrinkToFit="1"/>
    </xf>
    <xf numFmtId="4" fontId="3" fillId="5" borderId="2" xfId="12" applyNumberFormat="1" applyFill="1" applyProtection="1">
      <alignment horizontal="right" vertical="top" shrinkToFit="1"/>
    </xf>
    <xf numFmtId="0" fontId="1" fillId="5" borderId="1" xfId="14" applyNumberFormat="1" applyFill="1" applyProtection="1">
      <alignment horizontal="left" wrapText="1"/>
    </xf>
    <xf numFmtId="0" fontId="0" fillId="5" borderId="0" xfId="0" applyFill="1" applyProtection="1">
      <protection locked="0"/>
    </xf>
    <xf numFmtId="164" fontId="3" fillId="5" borderId="2" xfId="10" applyNumberFormat="1" applyFill="1" applyProtection="1">
      <alignment horizontal="right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89"/>
  <sheetViews>
    <sheetView showGridLines="0" tabSelected="1" zoomScaleNormal="100" zoomScaleSheetLayoutView="100" workbookViewId="0">
      <pane ySplit="5" topLeftCell="A276" activePane="bottomLeft" state="frozen"/>
      <selection pane="bottomLeft" activeCell="A6" sqref="A1:A1048576"/>
    </sheetView>
  </sheetViews>
  <sheetFormatPr defaultRowHeight="15" outlineLevelRow="3"/>
  <cols>
    <col min="1" max="1" width="47.7109375" style="1" customWidth="1"/>
    <col min="2" max="2" width="7.7109375" style="1" customWidth="1"/>
    <col min="3" max="3" width="10.7109375" style="1" customWidth="1"/>
    <col min="4" max="4" width="7.7109375" style="1" customWidth="1"/>
    <col min="5" max="10" width="9.140625" style="1" hidden="1"/>
    <col min="11" max="11" width="12.42578125" style="30" customWidth="1"/>
    <col min="12" max="25" width="9.140625" style="30" hidden="1"/>
    <col min="26" max="26" width="11.7109375" style="30" customWidth="1"/>
    <col min="27" max="27" width="9.140625" style="30" hidden="1"/>
    <col min="28" max="28" width="8.42578125" style="30" customWidth="1"/>
    <col min="29" max="29" width="9.140625" style="1" hidden="1"/>
    <col min="30" max="30" width="9.140625" style="1" customWidth="1"/>
    <col min="31" max="16384" width="9.140625" style="1"/>
  </cols>
  <sheetData>
    <row r="1" spans="1:30" ht="15.75">
      <c r="A1" s="9" t="s">
        <v>299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22"/>
      <c r="AC1" s="3"/>
      <c r="AD1" s="2"/>
    </row>
    <row r="2" spans="1:30" ht="15.7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23"/>
      <c r="AC2" s="3"/>
      <c r="AD2" s="2"/>
    </row>
    <row r="3" spans="1:30">
      <c r="A3" s="13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2"/>
    </row>
    <row r="4" spans="1:30">
      <c r="A4" s="15" t="s">
        <v>1</v>
      </c>
      <c r="B4" s="15" t="s">
        <v>2</v>
      </c>
      <c r="C4" s="15" t="s">
        <v>3</v>
      </c>
      <c r="D4" s="15" t="s">
        <v>4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24" t="s">
        <v>6</v>
      </c>
      <c r="L4" s="24" t="s">
        <v>5</v>
      </c>
      <c r="M4" s="24" t="s">
        <v>5</v>
      </c>
      <c r="N4" s="24" t="s">
        <v>5</v>
      </c>
      <c r="O4" s="24" t="s">
        <v>5</v>
      </c>
      <c r="P4" s="24" t="s">
        <v>5</v>
      </c>
      <c r="Q4" s="24" t="s">
        <v>5</v>
      </c>
      <c r="R4" s="24" t="s">
        <v>5</v>
      </c>
      <c r="S4" s="24" t="s">
        <v>5</v>
      </c>
      <c r="T4" s="24" t="s">
        <v>5</v>
      </c>
      <c r="U4" s="25" t="s">
        <v>5</v>
      </c>
      <c r="V4" s="24" t="s">
        <v>5</v>
      </c>
      <c r="W4" s="24" t="s">
        <v>5</v>
      </c>
      <c r="X4" s="24" t="s">
        <v>5</v>
      </c>
      <c r="Y4" s="24" t="s">
        <v>5</v>
      </c>
      <c r="Z4" s="24" t="s">
        <v>297</v>
      </c>
      <c r="AA4" s="25" t="s">
        <v>5</v>
      </c>
      <c r="AB4" s="24" t="s">
        <v>298</v>
      </c>
      <c r="AC4" s="15" t="s">
        <v>5</v>
      </c>
      <c r="AD4" s="2"/>
    </row>
    <row r="5" spans="1:30">
      <c r="A5" s="16"/>
      <c r="B5" s="16"/>
      <c r="C5" s="16"/>
      <c r="D5" s="16"/>
      <c r="E5" s="16"/>
      <c r="F5" s="16"/>
      <c r="G5" s="16"/>
      <c r="H5" s="16"/>
      <c r="I5" s="16"/>
      <c r="J5" s="16"/>
      <c r="K5" s="26"/>
      <c r="L5" s="26"/>
      <c r="M5" s="26"/>
      <c r="N5" s="26"/>
      <c r="O5" s="26"/>
      <c r="P5" s="26"/>
      <c r="Q5" s="26"/>
      <c r="R5" s="26"/>
      <c r="S5" s="26"/>
      <c r="T5" s="26"/>
      <c r="U5" s="25"/>
      <c r="V5" s="26"/>
      <c r="W5" s="26"/>
      <c r="X5" s="26"/>
      <c r="Y5" s="26"/>
      <c r="Z5" s="26"/>
      <c r="AA5" s="25"/>
      <c r="AB5" s="26"/>
      <c r="AC5" s="16"/>
      <c r="AD5" s="2"/>
    </row>
    <row r="6" spans="1:30">
      <c r="A6" s="4" t="s">
        <v>7</v>
      </c>
      <c r="B6" s="5" t="s">
        <v>9</v>
      </c>
      <c r="C6" s="5" t="s">
        <v>10</v>
      </c>
      <c r="D6" s="5" t="s">
        <v>8</v>
      </c>
      <c r="E6" s="5"/>
      <c r="F6" s="5"/>
      <c r="G6" s="5"/>
      <c r="H6" s="5"/>
      <c r="I6" s="5"/>
      <c r="J6" s="6">
        <v>0</v>
      </c>
      <c r="K6" s="27">
        <v>30165.98342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30165.98342</v>
      </c>
      <c r="AA6" s="27">
        <v>23252.80629</v>
      </c>
      <c r="AB6" s="31">
        <f>SUM(Z6/K6*100)</f>
        <v>100</v>
      </c>
      <c r="AC6" s="6">
        <v>0</v>
      </c>
      <c r="AD6" s="2"/>
    </row>
    <row r="7" spans="1:30" ht="38.25" outlineLevel="1">
      <c r="A7" s="4" t="s">
        <v>11</v>
      </c>
      <c r="B7" s="5" t="s">
        <v>12</v>
      </c>
      <c r="C7" s="5" t="s">
        <v>10</v>
      </c>
      <c r="D7" s="5" t="s">
        <v>8</v>
      </c>
      <c r="E7" s="5"/>
      <c r="F7" s="5"/>
      <c r="G7" s="5"/>
      <c r="H7" s="5"/>
      <c r="I7" s="5"/>
      <c r="J7" s="6">
        <v>0</v>
      </c>
      <c r="K7" s="27">
        <v>1861.1769999999999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1861.1769999999999</v>
      </c>
      <c r="AA7" s="27">
        <v>1563.1188199999999</v>
      </c>
      <c r="AB7" s="31">
        <f t="shared" ref="AB7:AB70" si="0">SUM(Z7/K7*100)</f>
        <v>100</v>
      </c>
      <c r="AC7" s="6">
        <v>0</v>
      </c>
      <c r="AD7" s="2"/>
    </row>
    <row r="8" spans="1:30" ht="25.5" outlineLevel="2">
      <c r="A8" s="4" t="s">
        <v>13</v>
      </c>
      <c r="B8" s="5" t="s">
        <v>12</v>
      </c>
      <c r="C8" s="5" t="s">
        <v>14</v>
      </c>
      <c r="D8" s="5" t="s">
        <v>8</v>
      </c>
      <c r="E8" s="5"/>
      <c r="F8" s="5"/>
      <c r="G8" s="5"/>
      <c r="H8" s="5"/>
      <c r="I8" s="5"/>
      <c r="J8" s="6">
        <v>0</v>
      </c>
      <c r="K8" s="27">
        <v>1861.1769999999999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1861.1769999999999</v>
      </c>
      <c r="AA8" s="27">
        <v>1563.1188199999999</v>
      </c>
      <c r="AB8" s="31">
        <f t="shared" si="0"/>
        <v>100</v>
      </c>
      <c r="AC8" s="6">
        <v>0</v>
      </c>
      <c r="AD8" s="2"/>
    </row>
    <row r="9" spans="1:30" ht="76.5" outlineLevel="3">
      <c r="A9" s="4" t="s">
        <v>15</v>
      </c>
      <c r="B9" s="5" t="s">
        <v>12</v>
      </c>
      <c r="C9" s="5" t="s">
        <v>14</v>
      </c>
      <c r="D9" s="5" t="s">
        <v>16</v>
      </c>
      <c r="E9" s="5"/>
      <c r="F9" s="5"/>
      <c r="G9" s="5"/>
      <c r="H9" s="5"/>
      <c r="I9" s="5"/>
      <c r="J9" s="6">
        <v>0</v>
      </c>
      <c r="K9" s="27">
        <v>1861.1769999999999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1861.1769999999999</v>
      </c>
      <c r="AA9" s="27">
        <v>1563.1188199999999</v>
      </c>
      <c r="AB9" s="31">
        <f t="shared" si="0"/>
        <v>100</v>
      </c>
      <c r="AC9" s="6">
        <v>0</v>
      </c>
      <c r="AD9" s="2"/>
    </row>
    <row r="10" spans="1:30" ht="51" outlineLevel="1">
      <c r="A10" s="4" t="s">
        <v>17</v>
      </c>
      <c r="B10" s="5" t="s">
        <v>18</v>
      </c>
      <c r="C10" s="5" t="s">
        <v>10</v>
      </c>
      <c r="D10" s="5" t="s">
        <v>8</v>
      </c>
      <c r="E10" s="5"/>
      <c r="F10" s="5"/>
      <c r="G10" s="5"/>
      <c r="H10" s="5"/>
      <c r="I10" s="5"/>
      <c r="J10" s="6">
        <v>0</v>
      </c>
      <c r="K10" s="27">
        <v>675.84641999999997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675.84641999999997</v>
      </c>
      <c r="AA10" s="27">
        <v>386.92793999999998</v>
      </c>
      <c r="AB10" s="31">
        <f t="shared" si="0"/>
        <v>100</v>
      </c>
      <c r="AC10" s="6">
        <v>0</v>
      </c>
      <c r="AD10" s="2"/>
    </row>
    <row r="11" spans="1:30" ht="25.5" outlineLevel="2">
      <c r="A11" s="4" t="s">
        <v>13</v>
      </c>
      <c r="B11" s="5" t="s">
        <v>18</v>
      </c>
      <c r="C11" s="5" t="s">
        <v>19</v>
      </c>
      <c r="D11" s="5" t="s">
        <v>8</v>
      </c>
      <c r="E11" s="5"/>
      <c r="F11" s="5"/>
      <c r="G11" s="5"/>
      <c r="H11" s="5"/>
      <c r="I11" s="5"/>
      <c r="J11" s="6">
        <v>0</v>
      </c>
      <c r="K11" s="27">
        <v>675.84641999999997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675.84641999999997</v>
      </c>
      <c r="AA11" s="27">
        <v>386.92793999999998</v>
      </c>
      <c r="AB11" s="31">
        <f t="shared" si="0"/>
        <v>100</v>
      </c>
      <c r="AC11" s="6">
        <v>0</v>
      </c>
      <c r="AD11" s="2"/>
    </row>
    <row r="12" spans="1:30" ht="76.5" outlineLevel="3">
      <c r="A12" s="4" t="s">
        <v>15</v>
      </c>
      <c r="B12" s="5" t="s">
        <v>18</v>
      </c>
      <c r="C12" s="5" t="s">
        <v>19</v>
      </c>
      <c r="D12" s="5" t="s">
        <v>16</v>
      </c>
      <c r="E12" s="5"/>
      <c r="F12" s="5"/>
      <c r="G12" s="5"/>
      <c r="H12" s="5"/>
      <c r="I12" s="5"/>
      <c r="J12" s="6">
        <v>0</v>
      </c>
      <c r="K12" s="27">
        <v>539.94641999999999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539.94641999999999</v>
      </c>
      <c r="AA12" s="27">
        <v>331.01663000000002</v>
      </c>
      <c r="AB12" s="31">
        <f t="shared" si="0"/>
        <v>100</v>
      </c>
      <c r="AC12" s="6">
        <v>0</v>
      </c>
      <c r="AD12" s="2"/>
    </row>
    <row r="13" spans="1:30" ht="38.25" outlineLevel="3">
      <c r="A13" s="4" t="s">
        <v>20</v>
      </c>
      <c r="B13" s="5" t="s">
        <v>18</v>
      </c>
      <c r="C13" s="5" t="s">
        <v>19</v>
      </c>
      <c r="D13" s="5" t="s">
        <v>21</v>
      </c>
      <c r="E13" s="5"/>
      <c r="F13" s="5"/>
      <c r="G13" s="5"/>
      <c r="H13" s="5"/>
      <c r="I13" s="5"/>
      <c r="J13" s="6">
        <v>0</v>
      </c>
      <c r="K13" s="27">
        <v>135.9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135.9</v>
      </c>
      <c r="AA13" s="27">
        <v>55.91131</v>
      </c>
      <c r="AB13" s="31">
        <f t="shared" si="0"/>
        <v>100</v>
      </c>
      <c r="AC13" s="6">
        <v>0</v>
      </c>
      <c r="AD13" s="2"/>
    </row>
    <row r="14" spans="1:30" ht="63.75" outlineLevel="1">
      <c r="A14" s="4" t="s">
        <v>22</v>
      </c>
      <c r="B14" s="5" t="s">
        <v>23</v>
      </c>
      <c r="C14" s="5" t="s">
        <v>10</v>
      </c>
      <c r="D14" s="5" t="s">
        <v>8</v>
      </c>
      <c r="E14" s="5"/>
      <c r="F14" s="5"/>
      <c r="G14" s="5"/>
      <c r="H14" s="5"/>
      <c r="I14" s="5"/>
      <c r="J14" s="6">
        <v>0</v>
      </c>
      <c r="K14" s="27">
        <v>18127.679499999998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18127.679499999998</v>
      </c>
      <c r="AA14" s="27">
        <v>14527.797909999999</v>
      </c>
      <c r="AB14" s="31">
        <f t="shared" si="0"/>
        <v>100</v>
      </c>
      <c r="AC14" s="6">
        <v>0</v>
      </c>
      <c r="AD14" s="2"/>
    </row>
    <row r="15" spans="1:30" ht="25.5" outlineLevel="2">
      <c r="A15" s="4" t="s">
        <v>13</v>
      </c>
      <c r="B15" s="5" t="s">
        <v>23</v>
      </c>
      <c r="C15" s="5" t="s">
        <v>24</v>
      </c>
      <c r="D15" s="5" t="s">
        <v>8</v>
      </c>
      <c r="E15" s="5"/>
      <c r="F15" s="5"/>
      <c r="G15" s="5"/>
      <c r="H15" s="5"/>
      <c r="I15" s="5"/>
      <c r="J15" s="6">
        <v>0</v>
      </c>
      <c r="K15" s="27">
        <v>18127.679499999998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18127.679499999998</v>
      </c>
      <c r="AA15" s="27">
        <v>14527.797909999999</v>
      </c>
      <c r="AB15" s="31">
        <f t="shared" si="0"/>
        <v>100</v>
      </c>
      <c r="AC15" s="6">
        <v>0</v>
      </c>
      <c r="AD15" s="2"/>
    </row>
    <row r="16" spans="1:30" ht="76.5" outlineLevel="3">
      <c r="A16" s="4" t="s">
        <v>15</v>
      </c>
      <c r="B16" s="5" t="s">
        <v>23</v>
      </c>
      <c r="C16" s="5" t="s">
        <v>24</v>
      </c>
      <c r="D16" s="5" t="s">
        <v>16</v>
      </c>
      <c r="E16" s="5"/>
      <c r="F16" s="5"/>
      <c r="G16" s="5"/>
      <c r="H16" s="5"/>
      <c r="I16" s="5"/>
      <c r="J16" s="6">
        <v>0</v>
      </c>
      <c r="K16" s="27">
        <v>14989.5895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14989.5895</v>
      </c>
      <c r="AA16" s="27">
        <v>12242.448259999999</v>
      </c>
      <c r="AB16" s="31">
        <f t="shared" si="0"/>
        <v>100</v>
      </c>
      <c r="AC16" s="6">
        <v>0</v>
      </c>
      <c r="AD16" s="2"/>
    </row>
    <row r="17" spans="1:30" ht="38.25" outlineLevel="3">
      <c r="A17" s="4" t="s">
        <v>20</v>
      </c>
      <c r="B17" s="5" t="s">
        <v>23</v>
      </c>
      <c r="C17" s="5" t="s">
        <v>24</v>
      </c>
      <c r="D17" s="5" t="s">
        <v>21</v>
      </c>
      <c r="E17" s="5"/>
      <c r="F17" s="5"/>
      <c r="G17" s="5"/>
      <c r="H17" s="5"/>
      <c r="I17" s="5"/>
      <c r="J17" s="6">
        <v>0</v>
      </c>
      <c r="K17" s="27">
        <v>3001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3001</v>
      </c>
      <c r="AA17" s="27">
        <v>2164.7786999999998</v>
      </c>
      <c r="AB17" s="31">
        <f t="shared" si="0"/>
        <v>100</v>
      </c>
      <c r="AC17" s="6">
        <v>0</v>
      </c>
      <c r="AD17" s="2"/>
    </row>
    <row r="18" spans="1:30" outlineLevel="3">
      <c r="A18" s="4" t="s">
        <v>25</v>
      </c>
      <c r="B18" s="5" t="s">
        <v>23</v>
      </c>
      <c r="C18" s="5" t="s">
        <v>24</v>
      </c>
      <c r="D18" s="5" t="s">
        <v>26</v>
      </c>
      <c r="E18" s="5"/>
      <c r="F18" s="5"/>
      <c r="G18" s="5"/>
      <c r="H18" s="5"/>
      <c r="I18" s="5"/>
      <c r="J18" s="6">
        <v>0</v>
      </c>
      <c r="K18" s="27">
        <v>137.09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137.09</v>
      </c>
      <c r="AA18" s="27">
        <v>120.57095</v>
      </c>
      <c r="AB18" s="31">
        <f t="shared" si="0"/>
        <v>100</v>
      </c>
      <c r="AC18" s="6">
        <v>0</v>
      </c>
      <c r="AD18" s="2"/>
    </row>
    <row r="19" spans="1:30" outlineLevel="1">
      <c r="A19" s="4" t="s">
        <v>27</v>
      </c>
      <c r="B19" s="5" t="s">
        <v>28</v>
      </c>
      <c r="C19" s="5" t="s">
        <v>10</v>
      </c>
      <c r="D19" s="5" t="s">
        <v>8</v>
      </c>
      <c r="E19" s="5"/>
      <c r="F19" s="5"/>
      <c r="G19" s="5"/>
      <c r="H19" s="5"/>
      <c r="I19" s="5"/>
      <c r="J19" s="6">
        <v>0</v>
      </c>
      <c r="K19" s="27">
        <v>2.976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2.976</v>
      </c>
      <c r="AA19" s="27">
        <v>0</v>
      </c>
      <c r="AB19" s="31">
        <f t="shared" si="0"/>
        <v>100</v>
      </c>
      <c r="AC19" s="6">
        <v>0</v>
      </c>
      <c r="AD19" s="2"/>
    </row>
    <row r="20" spans="1:30" ht="51" outlineLevel="2">
      <c r="A20" s="4" t="s">
        <v>29</v>
      </c>
      <c r="B20" s="5" t="s">
        <v>28</v>
      </c>
      <c r="C20" s="5" t="s">
        <v>30</v>
      </c>
      <c r="D20" s="5" t="s">
        <v>8</v>
      </c>
      <c r="E20" s="5"/>
      <c r="F20" s="5"/>
      <c r="G20" s="5"/>
      <c r="H20" s="5"/>
      <c r="I20" s="5"/>
      <c r="J20" s="6">
        <v>0</v>
      </c>
      <c r="K20" s="27">
        <v>2.976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2.976</v>
      </c>
      <c r="AA20" s="27">
        <v>0</v>
      </c>
      <c r="AB20" s="31">
        <f t="shared" si="0"/>
        <v>100</v>
      </c>
      <c r="AC20" s="6">
        <v>0</v>
      </c>
      <c r="AD20" s="2"/>
    </row>
    <row r="21" spans="1:30" ht="38.25" outlineLevel="3">
      <c r="A21" s="4" t="s">
        <v>20</v>
      </c>
      <c r="B21" s="5" t="s">
        <v>28</v>
      </c>
      <c r="C21" s="5" t="s">
        <v>30</v>
      </c>
      <c r="D21" s="5" t="s">
        <v>21</v>
      </c>
      <c r="E21" s="5"/>
      <c r="F21" s="5"/>
      <c r="G21" s="5"/>
      <c r="H21" s="5"/>
      <c r="I21" s="5"/>
      <c r="J21" s="6">
        <v>0</v>
      </c>
      <c r="K21" s="27">
        <v>2.976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2.976</v>
      </c>
      <c r="AA21" s="27">
        <v>0</v>
      </c>
      <c r="AB21" s="31">
        <f t="shared" si="0"/>
        <v>100</v>
      </c>
      <c r="AC21" s="6">
        <v>0</v>
      </c>
      <c r="AD21" s="2"/>
    </row>
    <row r="22" spans="1:30" ht="38.25" outlineLevel="1">
      <c r="A22" s="4" t="s">
        <v>31</v>
      </c>
      <c r="B22" s="5" t="s">
        <v>32</v>
      </c>
      <c r="C22" s="5" t="s">
        <v>10</v>
      </c>
      <c r="D22" s="5" t="s">
        <v>8</v>
      </c>
      <c r="E22" s="5"/>
      <c r="F22" s="5"/>
      <c r="G22" s="5"/>
      <c r="H22" s="5"/>
      <c r="I22" s="5"/>
      <c r="J22" s="6">
        <v>0</v>
      </c>
      <c r="K22" s="27">
        <v>5888.5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5888.5</v>
      </c>
      <c r="AA22" s="27">
        <v>4477.0855600000004</v>
      </c>
      <c r="AB22" s="31">
        <f t="shared" si="0"/>
        <v>100</v>
      </c>
      <c r="AC22" s="6">
        <v>0</v>
      </c>
      <c r="AD22" s="2"/>
    </row>
    <row r="23" spans="1:30" ht="25.5" outlineLevel="2">
      <c r="A23" s="4" t="s">
        <v>13</v>
      </c>
      <c r="B23" s="5" t="s">
        <v>32</v>
      </c>
      <c r="C23" s="5" t="s">
        <v>24</v>
      </c>
      <c r="D23" s="5" t="s">
        <v>8</v>
      </c>
      <c r="E23" s="5"/>
      <c r="F23" s="5"/>
      <c r="G23" s="5"/>
      <c r="H23" s="5"/>
      <c r="I23" s="5"/>
      <c r="J23" s="6">
        <v>0</v>
      </c>
      <c r="K23" s="27">
        <v>5213.3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5213.3</v>
      </c>
      <c r="AA23" s="27">
        <v>4032.0225999999998</v>
      </c>
      <c r="AB23" s="31">
        <f t="shared" si="0"/>
        <v>100</v>
      </c>
      <c r="AC23" s="6">
        <v>0</v>
      </c>
      <c r="AD23" s="2"/>
    </row>
    <row r="24" spans="1:30" ht="76.5" outlineLevel="3">
      <c r="A24" s="4" t="s">
        <v>15</v>
      </c>
      <c r="B24" s="5" t="s">
        <v>32</v>
      </c>
      <c r="C24" s="5" t="s">
        <v>24</v>
      </c>
      <c r="D24" s="5" t="s">
        <v>16</v>
      </c>
      <c r="E24" s="5"/>
      <c r="F24" s="5"/>
      <c r="G24" s="5"/>
      <c r="H24" s="5"/>
      <c r="I24" s="5"/>
      <c r="J24" s="6">
        <v>0</v>
      </c>
      <c r="K24" s="27">
        <v>4682.5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4682.5</v>
      </c>
      <c r="AA24" s="27">
        <v>3716.4613399999998</v>
      </c>
      <c r="AB24" s="31">
        <f t="shared" si="0"/>
        <v>100</v>
      </c>
      <c r="AC24" s="6">
        <v>0</v>
      </c>
      <c r="AD24" s="2"/>
    </row>
    <row r="25" spans="1:30" ht="38.25" outlineLevel="3">
      <c r="A25" s="4" t="s">
        <v>20</v>
      </c>
      <c r="B25" s="5" t="s">
        <v>32</v>
      </c>
      <c r="C25" s="5" t="s">
        <v>24</v>
      </c>
      <c r="D25" s="5" t="s">
        <v>21</v>
      </c>
      <c r="E25" s="5"/>
      <c r="F25" s="5"/>
      <c r="G25" s="5"/>
      <c r="H25" s="5"/>
      <c r="I25" s="5"/>
      <c r="J25" s="6">
        <v>0</v>
      </c>
      <c r="K25" s="27">
        <v>530.79999999999995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530.79999999999995</v>
      </c>
      <c r="AA25" s="27">
        <v>315.56126</v>
      </c>
      <c r="AB25" s="31">
        <f t="shared" si="0"/>
        <v>100</v>
      </c>
      <c r="AC25" s="6">
        <v>0</v>
      </c>
      <c r="AD25" s="2"/>
    </row>
    <row r="26" spans="1:30" ht="25.5" outlineLevel="2">
      <c r="A26" s="4" t="s">
        <v>13</v>
      </c>
      <c r="B26" s="5" t="s">
        <v>32</v>
      </c>
      <c r="C26" s="5" t="s">
        <v>33</v>
      </c>
      <c r="D26" s="5" t="s">
        <v>8</v>
      </c>
      <c r="E26" s="5"/>
      <c r="F26" s="5"/>
      <c r="G26" s="5"/>
      <c r="H26" s="5"/>
      <c r="I26" s="5"/>
      <c r="J26" s="6">
        <v>0</v>
      </c>
      <c r="K26" s="27">
        <v>675.2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675.2</v>
      </c>
      <c r="AA26" s="27">
        <v>445.06295999999998</v>
      </c>
      <c r="AB26" s="31">
        <f t="shared" si="0"/>
        <v>100</v>
      </c>
      <c r="AC26" s="6">
        <v>0</v>
      </c>
      <c r="AD26" s="2"/>
    </row>
    <row r="27" spans="1:30" ht="76.5" outlineLevel="3">
      <c r="A27" s="4" t="s">
        <v>15</v>
      </c>
      <c r="B27" s="5" t="s">
        <v>32</v>
      </c>
      <c r="C27" s="5" t="s">
        <v>33</v>
      </c>
      <c r="D27" s="5" t="s">
        <v>16</v>
      </c>
      <c r="E27" s="5"/>
      <c r="F27" s="5"/>
      <c r="G27" s="5"/>
      <c r="H27" s="5"/>
      <c r="I27" s="5"/>
      <c r="J27" s="6">
        <v>0</v>
      </c>
      <c r="K27" s="27">
        <v>622.20000000000005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622.20000000000005</v>
      </c>
      <c r="AA27" s="27">
        <v>432.06772000000001</v>
      </c>
      <c r="AB27" s="31">
        <f t="shared" si="0"/>
        <v>100</v>
      </c>
      <c r="AC27" s="6">
        <v>0</v>
      </c>
      <c r="AD27" s="2"/>
    </row>
    <row r="28" spans="1:30" ht="38.25" outlineLevel="3">
      <c r="A28" s="4" t="s">
        <v>20</v>
      </c>
      <c r="B28" s="5" t="s">
        <v>32</v>
      </c>
      <c r="C28" s="5" t="s">
        <v>33</v>
      </c>
      <c r="D28" s="5" t="s">
        <v>21</v>
      </c>
      <c r="E28" s="5"/>
      <c r="F28" s="5"/>
      <c r="G28" s="5"/>
      <c r="H28" s="5"/>
      <c r="I28" s="5"/>
      <c r="J28" s="6">
        <v>0</v>
      </c>
      <c r="K28" s="27">
        <v>53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53</v>
      </c>
      <c r="AA28" s="27">
        <v>12.995240000000001</v>
      </c>
      <c r="AB28" s="31">
        <f t="shared" si="0"/>
        <v>100</v>
      </c>
      <c r="AC28" s="6">
        <v>0</v>
      </c>
      <c r="AD28" s="2"/>
    </row>
    <row r="29" spans="1:30" outlineLevel="1">
      <c r="A29" s="4" t="s">
        <v>34</v>
      </c>
      <c r="B29" s="5" t="s">
        <v>35</v>
      </c>
      <c r="C29" s="5" t="s">
        <v>10</v>
      </c>
      <c r="D29" s="5" t="s">
        <v>8</v>
      </c>
      <c r="E29" s="5"/>
      <c r="F29" s="5"/>
      <c r="G29" s="5"/>
      <c r="H29" s="5"/>
      <c r="I29" s="5"/>
      <c r="J29" s="6">
        <v>0</v>
      </c>
      <c r="K29" s="27">
        <v>231.74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231.74</v>
      </c>
      <c r="AA29" s="27">
        <v>0</v>
      </c>
      <c r="AB29" s="31">
        <f t="shared" si="0"/>
        <v>100</v>
      </c>
      <c r="AC29" s="6">
        <v>0</v>
      </c>
      <c r="AD29" s="2"/>
    </row>
    <row r="30" spans="1:30" ht="25.5" outlineLevel="2">
      <c r="A30" s="4" t="s">
        <v>36</v>
      </c>
      <c r="B30" s="5" t="s">
        <v>35</v>
      </c>
      <c r="C30" s="5" t="s">
        <v>37</v>
      </c>
      <c r="D30" s="5" t="s">
        <v>8</v>
      </c>
      <c r="E30" s="5"/>
      <c r="F30" s="5"/>
      <c r="G30" s="5"/>
      <c r="H30" s="5"/>
      <c r="I30" s="5"/>
      <c r="J30" s="6">
        <v>0</v>
      </c>
      <c r="K30" s="27">
        <v>37.53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37.53</v>
      </c>
      <c r="AA30" s="27">
        <v>0</v>
      </c>
      <c r="AB30" s="31">
        <f t="shared" si="0"/>
        <v>100</v>
      </c>
      <c r="AC30" s="6">
        <v>0</v>
      </c>
      <c r="AD30" s="2"/>
    </row>
    <row r="31" spans="1:30" outlineLevel="3">
      <c r="A31" s="4" t="s">
        <v>25</v>
      </c>
      <c r="B31" s="5" t="s">
        <v>35</v>
      </c>
      <c r="C31" s="5" t="s">
        <v>37</v>
      </c>
      <c r="D31" s="5" t="s">
        <v>26</v>
      </c>
      <c r="E31" s="5"/>
      <c r="F31" s="5"/>
      <c r="G31" s="5"/>
      <c r="H31" s="5"/>
      <c r="I31" s="5"/>
      <c r="J31" s="6">
        <v>0</v>
      </c>
      <c r="K31" s="27">
        <v>37.53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37.53</v>
      </c>
      <c r="AA31" s="27">
        <v>0</v>
      </c>
      <c r="AB31" s="31">
        <f t="shared" si="0"/>
        <v>100</v>
      </c>
      <c r="AC31" s="6">
        <v>0</v>
      </c>
      <c r="AD31" s="2"/>
    </row>
    <row r="32" spans="1:30" ht="51" outlineLevel="2">
      <c r="A32" s="4" t="s">
        <v>38</v>
      </c>
      <c r="B32" s="5" t="s">
        <v>35</v>
      </c>
      <c r="C32" s="5" t="s">
        <v>39</v>
      </c>
      <c r="D32" s="5" t="s">
        <v>8</v>
      </c>
      <c r="E32" s="5"/>
      <c r="F32" s="5"/>
      <c r="G32" s="5"/>
      <c r="H32" s="5"/>
      <c r="I32" s="5"/>
      <c r="J32" s="6">
        <v>0</v>
      </c>
      <c r="K32" s="27">
        <v>194.21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194.21</v>
      </c>
      <c r="AA32" s="27">
        <v>0</v>
      </c>
      <c r="AB32" s="31">
        <f t="shared" si="0"/>
        <v>100</v>
      </c>
      <c r="AC32" s="6">
        <v>0</v>
      </c>
      <c r="AD32" s="2"/>
    </row>
    <row r="33" spans="1:30" outlineLevel="3">
      <c r="A33" s="4" t="s">
        <v>25</v>
      </c>
      <c r="B33" s="5" t="s">
        <v>35</v>
      </c>
      <c r="C33" s="5" t="s">
        <v>39</v>
      </c>
      <c r="D33" s="5" t="s">
        <v>26</v>
      </c>
      <c r="E33" s="5"/>
      <c r="F33" s="5"/>
      <c r="G33" s="5"/>
      <c r="H33" s="5"/>
      <c r="I33" s="5"/>
      <c r="J33" s="6">
        <v>0</v>
      </c>
      <c r="K33" s="27">
        <v>194.21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194.21</v>
      </c>
      <c r="AA33" s="27">
        <v>0</v>
      </c>
      <c r="AB33" s="31">
        <f t="shared" si="0"/>
        <v>100</v>
      </c>
      <c r="AC33" s="6">
        <v>0</v>
      </c>
      <c r="AD33" s="2"/>
    </row>
    <row r="34" spans="1:30" outlineLevel="1">
      <c r="A34" s="4" t="s">
        <v>40</v>
      </c>
      <c r="B34" s="5" t="s">
        <v>41</v>
      </c>
      <c r="C34" s="5" t="s">
        <v>10</v>
      </c>
      <c r="D34" s="5" t="s">
        <v>8</v>
      </c>
      <c r="E34" s="5"/>
      <c r="F34" s="5"/>
      <c r="G34" s="5"/>
      <c r="H34" s="5"/>
      <c r="I34" s="5"/>
      <c r="J34" s="6">
        <v>0</v>
      </c>
      <c r="K34" s="27">
        <v>3378.0645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3378.0645</v>
      </c>
      <c r="AA34" s="27">
        <v>2297.8760600000001</v>
      </c>
      <c r="AB34" s="31">
        <f t="shared" si="0"/>
        <v>100</v>
      </c>
      <c r="AC34" s="6">
        <v>0</v>
      </c>
      <c r="AD34" s="2"/>
    </row>
    <row r="35" spans="1:30" ht="51" outlineLevel="2">
      <c r="A35" s="4" t="s">
        <v>42</v>
      </c>
      <c r="B35" s="5" t="s">
        <v>41</v>
      </c>
      <c r="C35" s="5" t="s">
        <v>43</v>
      </c>
      <c r="D35" s="5" t="s">
        <v>8</v>
      </c>
      <c r="E35" s="5"/>
      <c r="F35" s="5"/>
      <c r="G35" s="5"/>
      <c r="H35" s="5"/>
      <c r="I35" s="5"/>
      <c r="J35" s="6">
        <v>0</v>
      </c>
      <c r="K35" s="27">
        <v>250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250</v>
      </c>
      <c r="AA35" s="27">
        <v>0</v>
      </c>
      <c r="AB35" s="31">
        <f t="shared" si="0"/>
        <v>100</v>
      </c>
      <c r="AC35" s="6">
        <v>0</v>
      </c>
      <c r="AD35" s="2"/>
    </row>
    <row r="36" spans="1:30" ht="38.25" outlineLevel="3">
      <c r="A36" s="4" t="s">
        <v>20</v>
      </c>
      <c r="B36" s="5" t="s">
        <v>41</v>
      </c>
      <c r="C36" s="5" t="s">
        <v>43</v>
      </c>
      <c r="D36" s="5" t="s">
        <v>21</v>
      </c>
      <c r="E36" s="5"/>
      <c r="F36" s="5"/>
      <c r="G36" s="5"/>
      <c r="H36" s="5"/>
      <c r="I36" s="5"/>
      <c r="J36" s="6">
        <v>0</v>
      </c>
      <c r="K36" s="27">
        <v>250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250</v>
      </c>
      <c r="AA36" s="27">
        <v>0</v>
      </c>
      <c r="AB36" s="31">
        <f t="shared" si="0"/>
        <v>100</v>
      </c>
      <c r="AC36" s="6">
        <v>0</v>
      </c>
      <c r="AD36" s="2"/>
    </row>
    <row r="37" spans="1:30" ht="63.75" outlineLevel="2">
      <c r="A37" s="4" t="s">
        <v>44</v>
      </c>
      <c r="B37" s="5" t="s">
        <v>41</v>
      </c>
      <c r="C37" s="5" t="s">
        <v>45</v>
      </c>
      <c r="D37" s="5" t="s">
        <v>8</v>
      </c>
      <c r="E37" s="5"/>
      <c r="F37" s="5"/>
      <c r="G37" s="5"/>
      <c r="H37" s="5"/>
      <c r="I37" s="5"/>
      <c r="J37" s="6">
        <v>0</v>
      </c>
      <c r="K37" s="27">
        <v>250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250</v>
      </c>
      <c r="AA37" s="27">
        <v>0</v>
      </c>
      <c r="AB37" s="31">
        <f t="shared" si="0"/>
        <v>100</v>
      </c>
      <c r="AC37" s="6">
        <v>0</v>
      </c>
      <c r="AD37" s="2"/>
    </row>
    <row r="38" spans="1:30" ht="38.25" outlineLevel="3">
      <c r="A38" s="4" t="s">
        <v>20</v>
      </c>
      <c r="B38" s="5" t="s">
        <v>41</v>
      </c>
      <c r="C38" s="5" t="s">
        <v>45</v>
      </c>
      <c r="D38" s="5" t="s">
        <v>21</v>
      </c>
      <c r="E38" s="5"/>
      <c r="F38" s="5"/>
      <c r="G38" s="5"/>
      <c r="H38" s="5"/>
      <c r="I38" s="5"/>
      <c r="J38" s="6">
        <v>0</v>
      </c>
      <c r="K38" s="27">
        <v>250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250</v>
      </c>
      <c r="AA38" s="27">
        <v>0</v>
      </c>
      <c r="AB38" s="31">
        <f t="shared" si="0"/>
        <v>100</v>
      </c>
      <c r="AC38" s="6">
        <v>0</v>
      </c>
      <c r="AD38" s="2"/>
    </row>
    <row r="39" spans="1:30" ht="25.5" outlineLevel="2">
      <c r="A39" s="4" t="s">
        <v>46</v>
      </c>
      <c r="B39" s="5" t="s">
        <v>41</v>
      </c>
      <c r="C39" s="5" t="s">
        <v>47</v>
      </c>
      <c r="D39" s="5" t="s">
        <v>8</v>
      </c>
      <c r="E39" s="5"/>
      <c r="F39" s="5"/>
      <c r="G39" s="5"/>
      <c r="H39" s="5"/>
      <c r="I39" s="5"/>
      <c r="J39" s="6">
        <v>0</v>
      </c>
      <c r="K39" s="27">
        <v>30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30</v>
      </c>
      <c r="AA39" s="27">
        <v>20</v>
      </c>
      <c r="AB39" s="31">
        <f t="shared" si="0"/>
        <v>100</v>
      </c>
      <c r="AC39" s="6">
        <v>0</v>
      </c>
      <c r="AD39" s="2"/>
    </row>
    <row r="40" spans="1:30" ht="76.5" outlineLevel="3">
      <c r="A40" s="4" t="s">
        <v>48</v>
      </c>
      <c r="B40" s="5" t="s">
        <v>41</v>
      </c>
      <c r="C40" s="5" t="s">
        <v>47</v>
      </c>
      <c r="D40" s="5" t="s">
        <v>49</v>
      </c>
      <c r="E40" s="5"/>
      <c r="F40" s="5"/>
      <c r="G40" s="5"/>
      <c r="H40" s="5"/>
      <c r="I40" s="5"/>
      <c r="J40" s="6">
        <v>0</v>
      </c>
      <c r="K40" s="27">
        <v>30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30</v>
      </c>
      <c r="AA40" s="27">
        <v>20</v>
      </c>
      <c r="AB40" s="31">
        <f t="shared" si="0"/>
        <v>100</v>
      </c>
      <c r="AC40" s="6">
        <v>0</v>
      </c>
      <c r="AD40" s="2"/>
    </row>
    <row r="41" spans="1:30" ht="38.25" outlineLevel="2">
      <c r="A41" s="4" t="s">
        <v>50</v>
      </c>
      <c r="B41" s="5" t="s">
        <v>41</v>
      </c>
      <c r="C41" s="5" t="s">
        <v>51</v>
      </c>
      <c r="D41" s="5" t="s">
        <v>8</v>
      </c>
      <c r="E41" s="5"/>
      <c r="F41" s="5"/>
      <c r="G41" s="5"/>
      <c r="H41" s="5"/>
      <c r="I41" s="5"/>
      <c r="J41" s="6">
        <v>0</v>
      </c>
      <c r="K41" s="27">
        <v>10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10</v>
      </c>
      <c r="AA41" s="27">
        <v>7</v>
      </c>
      <c r="AB41" s="31">
        <f t="shared" si="0"/>
        <v>100</v>
      </c>
      <c r="AC41" s="6">
        <v>0</v>
      </c>
      <c r="AD41" s="2"/>
    </row>
    <row r="42" spans="1:30" ht="76.5" outlineLevel="3">
      <c r="A42" s="4" t="s">
        <v>48</v>
      </c>
      <c r="B42" s="5" t="s">
        <v>41</v>
      </c>
      <c r="C42" s="5" t="s">
        <v>51</v>
      </c>
      <c r="D42" s="5" t="s">
        <v>49</v>
      </c>
      <c r="E42" s="5"/>
      <c r="F42" s="5"/>
      <c r="G42" s="5"/>
      <c r="H42" s="5"/>
      <c r="I42" s="5"/>
      <c r="J42" s="6">
        <v>0</v>
      </c>
      <c r="K42" s="27">
        <v>10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10</v>
      </c>
      <c r="AA42" s="27">
        <v>7</v>
      </c>
      <c r="AB42" s="31">
        <f t="shared" si="0"/>
        <v>100</v>
      </c>
      <c r="AC42" s="6">
        <v>0</v>
      </c>
      <c r="AD42" s="2"/>
    </row>
    <row r="43" spans="1:30" ht="38.25" outlineLevel="2">
      <c r="A43" s="4" t="s">
        <v>52</v>
      </c>
      <c r="B43" s="5" t="s">
        <v>41</v>
      </c>
      <c r="C43" s="5" t="s">
        <v>53</v>
      </c>
      <c r="D43" s="5" t="s">
        <v>8</v>
      </c>
      <c r="E43" s="5"/>
      <c r="F43" s="5"/>
      <c r="G43" s="5"/>
      <c r="H43" s="5"/>
      <c r="I43" s="5"/>
      <c r="J43" s="6">
        <v>0</v>
      </c>
      <c r="K43" s="27">
        <v>35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35</v>
      </c>
      <c r="AA43" s="27">
        <v>0</v>
      </c>
      <c r="AB43" s="31">
        <f t="shared" si="0"/>
        <v>100</v>
      </c>
      <c r="AC43" s="6">
        <v>0</v>
      </c>
      <c r="AD43" s="2"/>
    </row>
    <row r="44" spans="1:30" ht="38.25" outlineLevel="3">
      <c r="A44" s="4" t="s">
        <v>20</v>
      </c>
      <c r="B44" s="5" t="s">
        <v>41</v>
      </c>
      <c r="C44" s="5" t="s">
        <v>53</v>
      </c>
      <c r="D44" s="5" t="s">
        <v>21</v>
      </c>
      <c r="E44" s="5"/>
      <c r="F44" s="5"/>
      <c r="G44" s="5"/>
      <c r="H44" s="5"/>
      <c r="I44" s="5"/>
      <c r="J44" s="6">
        <v>0</v>
      </c>
      <c r="K44" s="27">
        <v>35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35</v>
      </c>
      <c r="AA44" s="27">
        <v>0</v>
      </c>
      <c r="AB44" s="31">
        <f t="shared" si="0"/>
        <v>100</v>
      </c>
      <c r="AC44" s="6">
        <v>0</v>
      </c>
      <c r="AD44" s="2"/>
    </row>
    <row r="45" spans="1:30" ht="51" outlineLevel="2">
      <c r="A45" s="4" t="s">
        <v>54</v>
      </c>
      <c r="B45" s="5" t="s">
        <v>41</v>
      </c>
      <c r="C45" s="5" t="s">
        <v>55</v>
      </c>
      <c r="D45" s="5" t="s">
        <v>8</v>
      </c>
      <c r="E45" s="5"/>
      <c r="F45" s="5"/>
      <c r="G45" s="5"/>
      <c r="H45" s="5"/>
      <c r="I45" s="5"/>
      <c r="J45" s="6">
        <v>0</v>
      </c>
      <c r="K45" s="27">
        <v>0.45050000000000001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0.45050000000000001</v>
      </c>
      <c r="AA45" s="27">
        <v>0</v>
      </c>
      <c r="AB45" s="31">
        <f t="shared" si="0"/>
        <v>100</v>
      </c>
      <c r="AC45" s="6">
        <v>0</v>
      </c>
      <c r="AD45" s="2"/>
    </row>
    <row r="46" spans="1:30" ht="38.25" outlineLevel="3">
      <c r="A46" s="4" t="s">
        <v>20</v>
      </c>
      <c r="B46" s="5" t="s">
        <v>41</v>
      </c>
      <c r="C46" s="5" t="s">
        <v>55</v>
      </c>
      <c r="D46" s="5" t="s">
        <v>21</v>
      </c>
      <c r="E46" s="5"/>
      <c r="F46" s="5"/>
      <c r="G46" s="5"/>
      <c r="H46" s="5"/>
      <c r="I46" s="5"/>
      <c r="J46" s="6">
        <v>0</v>
      </c>
      <c r="K46" s="27">
        <v>0.45050000000000001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0.45050000000000001</v>
      </c>
      <c r="AA46" s="27">
        <v>0</v>
      </c>
      <c r="AB46" s="31">
        <f t="shared" si="0"/>
        <v>100</v>
      </c>
      <c r="AC46" s="6">
        <v>0</v>
      </c>
      <c r="AD46" s="2"/>
    </row>
    <row r="47" spans="1:30" ht="25.5" outlineLevel="2">
      <c r="A47" s="4" t="s">
        <v>13</v>
      </c>
      <c r="B47" s="5" t="s">
        <v>41</v>
      </c>
      <c r="C47" s="5" t="s">
        <v>24</v>
      </c>
      <c r="D47" s="5" t="s">
        <v>8</v>
      </c>
      <c r="E47" s="5"/>
      <c r="F47" s="5"/>
      <c r="G47" s="5"/>
      <c r="H47" s="5"/>
      <c r="I47" s="5"/>
      <c r="J47" s="6">
        <v>0</v>
      </c>
      <c r="K47" s="27">
        <v>1868.2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1868.2</v>
      </c>
      <c r="AA47" s="27">
        <v>1563.6751999999999</v>
      </c>
      <c r="AB47" s="31">
        <f t="shared" si="0"/>
        <v>100</v>
      </c>
      <c r="AC47" s="6">
        <v>0</v>
      </c>
      <c r="AD47" s="2"/>
    </row>
    <row r="48" spans="1:30" ht="76.5" outlineLevel="3">
      <c r="A48" s="4" t="s">
        <v>15</v>
      </c>
      <c r="B48" s="5" t="s">
        <v>41</v>
      </c>
      <c r="C48" s="5" t="s">
        <v>24</v>
      </c>
      <c r="D48" s="5" t="s">
        <v>16</v>
      </c>
      <c r="E48" s="5"/>
      <c r="F48" s="5"/>
      <c r="G48" s="5"/>
      <c r="H48" s="5"/>
      <c r="I48" s="5"/>
      <c r="J48" s="6">
        <v>0</v>
      </c>
      <c r="K48" s="27">
        <v>1688.798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1688.798</v>
      </c>
      <c r="AA48" s="27">
        <v>1406.6737700000001</v>
      </c>
      <c r="AB48" s="31">
        <f t="shared" si="0"/>
        <v>100</v>
      </c>
      <c r="AC48" s="6">
        <v>0</v>
      </c>
      <c r="AD48" s="2"/>
    </row>
    <row r="49" spans="1:30" ht="38.25" outlineLevel="3">
      <c r="A49" s="4" t="s">
        <v>20</v>
      </c>
      <c r="B49" s="5" t="s">
        <v>41</v>
      </c>
      <c r="C49" s="5" t="s">
        <v>24</v>
      </c>
      <c r="D49" s="5" t="s">
        <v>21</v>
      </c>
      <c r="E49" s="5"/>
      <c r="F49" s="5"/>
      <c r="G49" s="5"/>
      <c r="H49" s="5"/>
      <c r="I49" s="5"/>
      <c r="J49" s="6">
        <v>0</v>
      </c>
      <c r="K49" s="27">
        <v>179.102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179.102</v>
      </c>
      <c r="AA49" s="27">
        <v>156.75752</v>
      </c>
      <c r="AB49" s="31">
        <f t="shared" si="0"/>
        <v>100</v>
      </c>
      <c r="AC49" s="6">
        <v>0</v>
      </c>
      <c r="AD49" s="2"/>
    </row>
    <row r="50" spans="1:30" outlineLevel="3">
      <c r="A50" s="4" t="s">
        <v>25</v>
      </c>
      <c r="B50" s="5" t="s">
        <v>41</v>
      </c>
      <c r="C50" s="5" t="s">
        <v>24</v>
      </c>
      <c r="D50" s="5" t="s">
        <v>26</v>
      </c>
      <c r="E50" s="5"/>
      <c r="F50" s="5"/>
      <c r="G50" s="5"/>
      <c r="H50" s="5"/>
      <c r="I50" s="5"/>
      <c r="J50" s="6">
        <v>0</v>
      </c>
      <c r="K50" s="27">
        <v>0.3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0.3</v>
      </c>
      <c r="AA50" s="27">
        <v>0.24390999999999999</v>
      </c>
      <c r="AB50" s="31">
        <f t="shared" si="0"/>
        <v>100</v>
      </c>
      <c r="AC50" s="6">
        <v>0</v>
      </c>
      <c r="AD50" s="2"/>
    </row>
    <row r="51" spans="1:30" ht="140.25" outlineLevel="2">
      <c r="A51" s="4" t="s">
        <v>56</v>
      </c>
      <c r="B51" s="5" t="s">
        <v>41</v>
      </c>
      <c r="C51" s="5" t="s">
        <v>57</v>
      </c>
      <c r="D51" s="5" t="s">
        <v>8</v>
      </c>
      <c r="E51" s="5"/>
      <c r="F51" s="5"/>
      <c r="G51" s="5"/>
      <c r="H51" s="5"/>
      <c r="I51" s="5"/>
      <c r="J51" s="6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31" t="e">
        <f t="shared" si="0"/>
        <v>#DIV/0!</v>
      </c>
      <c r="AC51" s="6">
        <v>0</v>
      </c>
      <c r="AD51" s="2"/>
    </row>
    <row r="52" spans="1:30" ht="38.25" outlineLevel="3">
      <c r="A52" s="4" t="s">
        <v>20</v>
      </c>
      <c r="B52" s="5" t="s">
        <v>41</v>
      </c>
      <c r="C52" s="5" t="s">
        <v>57</v>
      </c>
      <c r="D52" s="5" t="s">
        <v>21</v>
      </c>
      <c r="E52" s="5"/>
      <c r="F52" s="5"/>
      <c r="G52" s="5"/>
      <c r="H52" s="5"/>
      <c r="I52" s="5"/>
      <c r="J52" s="6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31" t="e">
        <f t="shared" si="0"/>
        <v>#DIV/0!</v>
      </c>
      <c r="AC52" s="6">
        <v>0</v>
      </c>
      <c r="AD52" s="2"/>
    </row>
    <row r="53" spans="1:30" ht="51" outlineLevel="2">
      <c r="A53" s="4" t="s">
        <v>58</v>
      </c>
      <c r="B53" s="5" t="s">
        <v>41</v>
      </c>
      <c r="C53" s="5" t="s">
        <v>59</v>
      </c>
      <c r="D53" s="5" t="s">
        <v>8</v>
      </c>
      <c r="E53" s="5"/>
      <c r="F53" s="5"/>
      <c r="G53" s="5"/>
      <c r="H53" s="5"/>
      <c r="I53" s="5"/>
      <c r="J53" s="6">
        <v>0</v>
      </c>
      <c r="K53" s="27">
        <v>1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1</v>
      </c>
      <c r="AA53" s="27">
        <v>0</v>
      </c>
      <c r="AB53" s="31">
        <f t="shared" si="0"/>
        <v>100</v>
      </c>
      <c r="AC53" s="6">
        <v>0</v>
      </c>
      <c r="AD53" s="2"/>
    </row>
    <row r="54" spans="1:30" ht="76.5" outlineLevel="3">
      <c r="A54" s="4" t="s">
        <v>15</v>
      </c>
      <c r="B54" s="5" t="s">
        <v>41</v>
      </c>
      <c r="C54" s="5" t="s">
        <v>59</v>
      </c>
      <c r="D54" s="5" t="s">
        <v>16</v>
      </c>
      <c r="E54" s="5"/>
      <c r="F54" s="5"/>
      <c r="G54" s="5"/>
      <c r="H54" s="5"/>
      <c r="I54" s="5"/>
      <c r="J54" s="6">
        <v>0</v>
      </c>
      <c r="K54" s="27">
        <v>1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1</v>
      </c>
      <c r="AA54" s="27">
        <v>0</v>
      </c>
      <c r="AB54" s="31">
        <f t="shared" si="0"/>
        <v>100</v>
      </c>
      <c r="AC54" s="6">
        <v>0</v>
      </c>
      <c r="AD54" s="2"/>
    </row>
    <row r="55" spans="1:30" ht="51" outlineLevel="2">
      <c r="A55" s="4" t="s">
        <v>60</v>
      </c>
      <c r="B55" s="5" t="s">
        <v>41</v>
      </c>
      <c r="C55" s="5" t="s">
        <v>61</v>
      </c>
      <c r="D55" s="5" t="s">
        <v>8</v>
      </c>
      <c r="E55" s="5"/>
      <c r="F55" s="5"/>
      <c r="G55" s="5"/>
      <c r="H55" s="5"/>
      <c r="I55" s="5"/>
      <c r="J55" s="6">
        <v>0</v>
      </c>
      <c r="K55" s="27">
        <v>407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407</v>
      </c>
      <c r="AA55" s="27">
        <v>356.05685999999997</v>
      </c>
      <c r="AB55" s="31">
        <f t="shared" si="0"/>
        <v>100</v>
      </c>
      <c r="AC55" s="6">
        <v>0</v>
      </c>
      <c r="AD55" s="2"/>
    </row>
    <row r="56" spans="1:30" ht="76.5" outlineLevel="3">
      <c r="A56" s="4" t="s">
        <v>15</v>
      </c>
      <c r="B56" s="5" t="s">
        <v>41</v>
      </c>
      <c r="C56" s="5" t="s">
        <v>61</v>
      </c>
      <c r="D56" s="5" t="s">
        <v>16</v>
      </c>
      <c r="E56" s="5"/>
      <c r="F56" s="5"/>
      <c r="G56" s="5"/>
      <c r="H56" s="5"/>
      <c r="I56" s="5"/>
      <c r="J56" s="6">
        <v>0</v>
      </c>
      <c r="K56" s="27">
        <v>389.613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389.613</v>
      </c>
      <c r="AA56" s="27">
        <v>345.46055999999999</v>
      </c>
      <c r="AB56" s="31">
        <f t="shared" si="0"/>
        <v>100</v>
      </c>
      <c r="AC56" s="6">
        <v>0</v>
      </c>
      <c r="AD56" s="2"/>
    </row>
    <row r="57" spans="1:30" ht="38.25" outlineLevel="3">
      <c r="A57" s="4" t="s">
        <v>20</v>
      </c>
      <c r="B57" s="5" t="s">
        <v>41</v>
      </c>
      <c r="C57" s="5" t="s">
        <v>61</v>
      </c>
      <c r="D57" s="5" t="s">
        <v>21</v>
      </c>
      <c r="E57" s="5"/>
      <c r="F57" s="5"/>
      <c r="G57" s="5"/>
      <c r="H57" s="5"/>
      <c r="I57" s="5"/>
      <c r="J57" s="6">
        <v>0</v>
      </c>
      <c r="K57" s="27">
        <v>17.387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17.387</v>
      </c>
      <c r="AA57" s="27">
        <v>10.596299999999999</v>
      </c>
      <c r="AB57" s="31">
        <f t="shared" si="0"/>
        <v>100</v>
      </c>
      <c r="AC57" s="6">
        <v>0</v>
      </c>
      <c r="AD57" s="2"/>
    </row>
    <row r="58" spans="1:30" ht="63.75" outlineLevel="2">
      <c r="A58" s="4" t="s">
        <v>62</v>
      </c>
      <c r="B58" s="5" t="s">
        <v>41</v>
      </c>
      <c r="C58" s="5" t="s">
        <v>63</v>
      </c>
      <c r="D58" s="5" t="s">
        <v>8</v>
      </c>
      <c r="E58" s="5"/>
      <c r="F58" s="5"/>
      <c r="G58" s="5"/>
      <c r="H58" s="5"/>
      <c r="I58" s="5"/>
      <c r="J58" s="6">
        <v>0</v>
      </c>
      <c r="K58" s="27">
        <v>58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58</v>
      </c>
      <c r="AA58" s="27">
        <v>0</v>
      </c>
      <c r="AB58" s="31">
        <f t="shared" si="0"/>
        <v>100</v>
      </c>
      <c r="AC58" s="6">
        <v>0</v>
      </c>
      <c r="AD58" s="2"/>
    </row>
    <row r="59" spans="1:30" ht="76.5" outlineLevel="3">
      <c r="A59" s="4" t="s">
        <v>15</v>
      </c>
      <c r="B59" s="5" t="s">
        <v>41</v>
      </c>
      <c r="C59" s="5" t="s">
        <v>63</v>
      </c>
      <c r="D59" s="5" t="s">
        <v>16</v>
      </c>
      <c r="E59" s="5"/>
      <c r="F59" s="5"/>
      <c r="G59" s="5"/>
      <c r="H59" s="5"/>
      <c r="I59" s="5"/>
      <c r="J59" s="6">
        <v>0</v>
      </c>
      <c r="K59" s="27">
        <v>31.1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31.1</v>
      </c>
      <c r="AA59" s="27">
        <v>0</v>
      </c>
      <c r="AB59" s="31">
        <f t="shared" si="0"/>
        <v>100</v>
      </c>
      <c r="AC59" s="6">
        <v>0</v>
      </c>
      <c r="AD59" s="2"/>
    </row>
    <row r="60" spans="1:30" ht="38.25" outlineLevel="3">
      <c r="A60" s="4" t="s">
        <v>20</v>
      </c>
      <c r="B60" s="5" t="s">
        <v>41</v>
      </c>
      <c r="C60" s="5" t="s">
        <v>63</v>
      </c>
      <c r="D60" s="5" t="s">
        <v>21</v>
      </c>
      <c r="E60" s="5"/>
      <c r="F60" s="5"/>
      <c r="G60" s="5"/>
      <c r="H60" s="5"/>
      <c r="I60" s="5"/>
      <c r="J60" s="6">
        <v>0</v>
      </c>
      <c r="K60" s="27">
        <v>26.9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26.9</v>
      </c>
      <c r="AA60" s="27">
        <v>0</v>
      </c>
      <c r="AB60" s="31">
        <f t="shared" si="0"/>
        <v>100</v>
      </c>
      <c r="AC60" s="6">
        <v>0</v>
      </c>
      <c r="AD60" s="2"/>
    </row>
    <row r="61" spans="1:30" ht="76.5" outlineLevel="2">
      <c r="A61" s="4" t="s">
        <v>64</v>
      </c>
      <c r="B61" s="5" t="s">
        <v>41</v>
      </c>
      <c r="C61" s="5" t="s">
        <v>65</v>
      </c>
      <c r="D61" s="5" t="s">
        <v>8</v>
      </c>
      <c r="E61" s="5"/>
      <c r="F61" s="5"/>
      <c r="G61" s="5"/>
      <c r="H61" s="5"/>
      <c r="I61" s="5"/>
      <c r="J61" s="6">
        <v>0</v>
      </c>
      <c r="K61" s="27">
        <v>1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1</v>
      </c>
      <c r="AA61" s="27">
        <v>0</v>
      </c>
      <c r="AB61" s="31">
        <f t="shared" si="0"/>
        <v>100</v>
      </c>
      <c r="AC61" s="6">
        <v>0</v>
      </c>
      <c r="AD61" s="2"/>
    </row>
    <row r="62" spans="1:30" ht="38.25" outlineLevel="3">
      <c r="A62" s="4" t="s">
        <v>20</v>
      </c>
      <c r="B62" s="5" t="s">
        <v>41</v>
      </c>
      <c r="C62" s="5" t="s">
        <v>65</v>
      </c>
      <c r="D62" s="5" t="s">
        <v>21</v>
      </c>
      <c r="E62" s="5"/>
      <c r="F62" s="5"/>
      <c r="G62" s="5"/>
      <c r="H62" s="5"/>
      <c r="I62" s="5"/>
      <c r="J62" s="6">
        <v>0</v>
      </c>
      <c r="K62" s="27">
        <v>1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1</v>
      </c>
      <c r="AA62" s="27">
        <v>0</v>
      </c>
      <c r="AB62" s="31">
        <f t="shared" si="0"/>
        <v>100</v>
      </c>
      <c r="AC62" s="6">
        <v>0</v>
      </c>
      <c r="AD62" s="2"/>
    </row>
    <row r="63" spans="1:30" ht="25.5" outlineLevel="2">
      <c r="A63" s="4" t="s">
        <v>66</v>
      </c>
      <c r="B63" s="5" t="s">
        <v>41</v>
      </c>
      <c r="C63" s="5" t="s">
        <v>67</v>
      </c>
      <c r="D63" s="5" t="s">
        <v>8</v>
      </c>
      <c r="E63" s="5"/>
      <c r="F63" s="5"/>
      <c r="G63" s="5"/>
      <c r="H63" s="5"/>
      <c r="I63" s="5"/>
      <c r="J63" s="6">
        <v>0</v>
      </c>
      <c r="K63" s="27">
        <v>153.54400000000001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153.54400000000001</v>
      </c>
      <c r="AA63" s="27">
        <v>153.54400000000001</v>
      </c>
      <c r="AB63" s="31">
        <f t="shared" si="0"/>
        <v>100</v>
      </c>
      <c r="AC63" s="6">
        <v>0</v>
      </c>
      <c r="AD63" s="2"/>
    </row>
    <row r="64" spans="1:30" ht="38.25" outlineLevel="3">
      <c r="A64" s="4" t="s">
        <v>20</v>
      </c>
      <c r="B64" s="5" t="s">
        <v>41</v>
      </c>
      <c r="C64" s="5" t="s">
        <v>67</v>
      </c>
      <c r="D64" s="5" t="s">
        <v>21</v>
      </c>
      <c r="E64" s="5"/>
      <c r="F64" s="5"/>
      <c r="G64" s="5"/>
      <c r="H64" s="5"/>
      <c r="I64" s="5"/>
      <c r="J64" s="6">
        <v>0</v>
      </c>
      <c r="K64" s="27">
        <v>153.54400000000001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153.54400000000001</v>
      </c>
      <c r="AA64" s="27">
        <v>153.54400000000001</v>
      </c>
      <c r="AB64" s="31">
        <f t="shared" si="0"/>
        <v>100</v>
      </c>
      <c r="AC64" s="6">
        <v>0</v>
      </c>
      <c r="AD64" s="2"/>
    </row>
    <row r="65" spans="1:30" ht="89.25" outlineLevel="2">
      <c r="A65" s="4" t="s">
        <v>68</v>
      </c>
      <c r="B65" s="5" t="s">
        <v>41</v>
      </c>
      <c r="C65" s="5" t="s">
        <v>69</v>
      </c>
      <c r="D65" s="5" t="s">
        <v>8</v>
      </c>
      <c r="E65" s="5"/>
      <c r="F65" s="5"/>
      <c r="G65" s="5"/>
      <c r="H65" s="5"/>
      <c r="I65" s="5"/>
      <c r="J65" s="6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31" t="e">
        <f t="shared" si="0"/>
        <v>#DIV/0!</v>
      </c>
      <c r="AC65" s="6">
        <v>0</v>
      </c>
      <c r="AD65" s="2"/>
    </row>
    <row r="66" spans="1:30" ht="38.25" outlineLevel="3">
      <c r="A66" s="4" t="s">
        <v>20</v>
      </c>
      <c r="B66" s="5" t="s">
        <v>41</v>
      </c>
      <c r="C66" s="5" t="s">
        <v>69</v>
      </c>
      <c r="D66" s="5" t="s">
        <v>21</v>
      </c>
      <c r="E66" s="5"/>
      <c r="F66" s="5"/>
      <c r="G66" s="5"/>
      <c r="H66" s="5"/>
      <c r="I66" s="5"/>
      <c r="J66" s="6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31" t="e">
        <f t="shared" si="0"/>
        <v>#DIV/0!</v>
      </c>
      <c r="AC66" s="6">
        <v>0</v>
      </c>
      <c r="AD66" s="2"/>
    </row>
    <row r="67" spans="1:30" ht="63.75" outlineLevel="2">
      <c r="A67" s="4" t="s">
        <v>70</v>
      </c>
      <c r="B67" s="5" t="s">
        <v>41</v>
      </c>
      <c r="C67" s="5" t="s">
        <v>71</v>
      </c>
      <c r="D67" s="5" t="s">
        <v>8</v>
      </c>
      <c r="E67" s="5"/>
      <c r="F67" s="5"/>
      <c r="G67" s="5"/>
      <c r="H67" s="5"/>
      <c r="I67" s="5"/>
      <c r="J67" s="6">
        <v>0</v>
      </c>
      <c r="K67" s="27">
        <v>130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130</v>
      </c>
      <c r="AA67" s="27">
        <v>27</v>
      </c>
      <c r="AB67" s="31">
        <f t="shared" si="0"/>
        <v>100</v>
      </c>
      <c r="AC67" s="6">
        <v>0</v>
      </c>
      <c r="AD67" s="2"/>
    </row>
    <row r="68" spans="1:30" ht="38.25" outlineLevel="3">
      <c r="A68" s="4" t="s">
        <v>20</v>
      </c>
      <c r="B68" s="5" t="s">
        <v>41</v>
      </c>
      <c r="C68" s="5" t="s">
        <v>71</v>
      </c>
      <c r="D68" s="5" t="s">
        <v>21</v>
      </c>
      <c r="E68" s="5"/>
      <c r="F68" s="5"/>
      <c r="G68" s="5"/>
      <c r="H68" s="5"/>
      <c r="I68" s="5"/>
      <c r="J68" s="6">
        <v>0</v>
      </c>
      <c r="K68" s="27">
        <v>130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130</v>
      </c>
      <c r="AA68" s="27">
        <v>27</v>
      </c>
      <c r="AB68" s="31">
        <f t="shared" si="0"/>
        <v>100</v>
      </c>
      <c r="AC68" s="6">
        <v>0</v>
      </c>
      <c r="AD68" s="2"/>
    </row>
    <row r="69" spans="1:30" ht="25.5" outlineLevel="2">
      <c r="A69" s="4" t="s">
        <v>72</v>
      </c>
      <c r="B69" s="5" t="s">
        <v>41</v>
      </c>
      <c r="C69" s="5" t="s">
        <v>73</v>
      </c>
      <c r="D69" s="5" t="s">
        <v>8</v>
      </c>
      <c r="E69" s="5"/>
      <c r="F69" s="5"/>
      <c r="G69" s="5"/>
      <c r="H69" s="5"/>
      <c r="I69" s="5"/>
      <c r="J69" s="6">
        <v>0</v>
      </c>
      <c r="K69" s="27">
        <v>170.4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170.4</v>
      </c>
      <c r="AA69" s="27">
        <v>157.13</v>
      </c>
      <c r="AB69" s="31">
        <f t="shared" si="0"/>
        <v>100</v>
      </c>
      <c r="AC69" s="6">
        <v>0</v>
      </c>
      <c r="AD69" s="2"/>
    </row>
    <row r="70" spans="1:30" ht="38.25" outlineLevel="3">
      <c r="A70" s="4" t="s">
        <v>20</v>
      </c>
      <c r="B70" s="5" t="s">
        <v>41</v>
      </c>
      <c r="C70" s="5" t="s">
        <v>73</v>
      </c>
      <c r="D70" s="5" t="s">
        <v>21</v>
      </c>
      <c r="E70" s="5"/>
      <c r="F70" s="5"/>
      <c r="G70" s="5"/>
      <c r="H70" s="5"/>
      <c r="I70" s="5"/>
      <c r="J70" s="6">
        <v>0</v>
      </c>
      <c r="K70" s="27">
        <v>149.27000000000001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149.27000000000001</v>
      </c>
      <c r="AA70" s="27">
        <v>136</v>
      </c>
      <c r="AB70" s="31">
        <f t="shared" si="0"/>
        <v>100</v>
      </c>
      <c r="AC70" s="6">
        <v>0</v>
      </c>
      <c r="AD70" s="2"/>
    </row>
    <row r="71" spans="1:30" outlineLevel="3">
      <c r="A71" s="4" t="s">
        <v>25</v>
      </c>
      <c r="B71" s="5" t="s">
        <v>41</v>
      </c>
      <c r="C71" s="5" t="s">
        <v>73</v>
      </c>
      <c r="D71" s="5" t="s">
        <v>26</v>
      </c>
      <c r="E71" s="5"/>
      <c r="F71" s="5"/>
      <c r="G71" s="5"/>
      <c r="H71" s="5"/>
      <c r="I71" s="5"/>
      <c r="J71" s="6">
        <v>0</v>
      </c>
      <c r="K71" s="27">
        <v>21.13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21.13</v>
      </c>
      <c r="AA71" s="27">
        <v>21.13</v>
      </c>
      <c r="AB71" s="31">
        <f t="shared" ref="AB71:AB134" si="1">SUM(Z71/K71*100)</f>
        <v>100</v>
      </c>
      <c r="AC71" s="6">
        <v>0</v>
      </c>
      <c r="AD71" s="2"/>
    </row>
    <row r="72" spans="1:30" ht="25.5" outlineLevel="2">
      <c r="A72" s="4" t="s">
        <v>36</v>
      </c>
      <c r="B72" s="5" t="s">
        <v>41</v>
      </c>
      <c r="C72" s="5" t="s">
        <v>37</v>
      </c>
      <c r="D72" s="5" t="s">
        <v>8</v>
      </c>
      <c r="E72" s="5"/>
      <c r="F72" s="5"/>
      <c r="G72" s="5"/>
      <c r="H72" s="5"/>
      <c r="I72" s="5"/>
      <c r="J72" s="6">
        <v>0</v>
      </c>
      <c r="K72" s="27">
        <v>13.47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13.47</v>
      </c>
      <c r="AA72" s="27">
        <v>13.47</v>
      </c>
      <c r="AB72" s="31">
        <f t="shared" si="1"/>
        <v>100</v>
      </c>
      <c r="AC72" s="6">
        <v>0</v>
      </c>
      <c r="AD72" s="2"/>
    </row>
    <row r="73" spans="1:30" ht="38.25" outlineLevel="3">
      <c r="A73" s="4" t="s">
        <v>20</v>
      </c>
      <c r="B73" s="5" t="s">
        <v>41</v>
      </c>
      <c r="C73" s="5" t="s">
        <v>37</v>
      </c>
      <c r="D73" s="5" t="s">
        <v>21</v>
      </c>
      <c r="E73" s="5"/>
      <c r="F73" s="5"/>
      <c r="G73" s="5"/>
      <c r="H73" s="5"/>
      <c r="I73" s="5"/>
      <c r="J73" s="6">
        <v>0</v>
      </c>
      <c r="K73" s="27">
        <v>10.77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10.77</v>
      </c>
      <c r="AA73" s="27">
        <v>10.77</v>
      </c>
      <c r="AB73" s="31">
        <f t="shared" si="1"/>
        <v>100</v>
      </c>
      <c r="AC73" s="6">
        <v>0</v>
      </c>
      <c r="AD73" s="2"/>
    </row>
    <row r="74" spans="1:30" ht="25.5" outlineLevel="3">
      <c r="A74" s="4" t="s">
        <v>74</v>
      </c>
      <c r="B74" s="5" t="s">
        <v>41</v>
      </c>
      <c r="C74" s="5" t="s">
        <v>37</v>
      </c>
      <c r="D74" s="5" t="s">
        <v>75</v>
      </c>
      <c r="E74" s="5"/>
      <c r="F74" s="5"/>
      <c r="G74" s="5"/>
      <c r="H74" s="5"/>
      <c r="I74" s="5"/>
      <c r="J74" s="6">
        <v>0</v>
      </c>
      <c r="K74" s="27">
        <v>2.7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2.7</v>
      </c>
      <c r="AA74" s="27">
        <v>2.7</v>
      </c>
      <c r="AB74" s="31">
        <f t="shared" si="1"/>
        <v>100</v>
      </c>
      <c r="AC74" s="6">
        <v>0</v>
      </c>
      <c r="AD74" s="2"/>
    </row>
    <row r="75" spans="1:30">
      <c r="A75" s="4" t="s">
        <v>76</v>
      </c>
      <c r="B75" s="5" t="s">
        <v>77</v>
      </c>
      <c r="C75" s="5" t="s">
        <v>10</v>
      </c>
      <c r="D75" s="5" t="s">
        <v>8</v>
      </c>
      <c r="E75" s="5"/>
      <c r="F75" s="5"/>
      <c r="G75" s="5"/>
      <c r="H75" s="5"/>
      <c r="I75" s="5"/>
      <c r="J75" s="6">
        <v>0</v>
      </c>
      <c r="K75" s="27">
        <v>662.2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662.2</v>
      </c>
      <c r="AA75" s="27">
        <v>550.05399999999997</v>
      </c>
      <c r="AB75" s="31">
        <f t="shared" si="1"/>
        <v>100</v>
      </c>
      <c r="AC75" s="6">
        <v>0</v>
      </c>
      <c r="AD75" s="2"/>
    </row>
    <row r="76" spans="1:30" ht="25.5" outlineLevel="1">
      <c r="A76" s="4" t="s">
        <v>78</v>
      </c>
      <c r="B76" s="5" t="s">
        <v>79</v>
      </c>
      <c r="C76" s="5" t="s">
        <v>10</v>
      </c>
      <c r="D76" s="5" t="s">
        <v>8</v>
      </c>
      <c r="E76" s="5"/>
      <c r="F76" s="5"/>
      <c r="G76" s="5"/>
      <c r="H76" s="5"/>
      <c r="I76" s="5"/>
      <c r="J76" s="6">
        <v>0</v>
      </c>
      <c r="K76" s="27">
        <v>662.2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662.2</v>
      </c>
      <c r="AA76" s="27">
        <v>550.05399999999997</v>
      </c>
      <c r="AB76" s="31">
        <f t="shared" si="1"/>
        <v>100</v>
      </c>
      <c r="AC76" s="6">
        <v>0</v>
      </c>
      <c r="AD76" s="2"/>
    </row>
    <row r="77" spans="1:30" ht="51" outlineLevel="2">
      <c r="A77" s="4" t="s">
        <v>80</v>
      </c>
      <c r="B77" s="5" t="s">
        <v>79</v>
      </c>
      <c r="C77" s="5" t="s">
        <v>81</v>
      </c>
      <c r="D77" s="5" t="s">
        <v>8</v>
      </c>
      <c r="E77" s="5"/>
      <c r="F77" s="5"/>
      <c r="G77" s="5"/>
      <c r="H77" s="5"/>
      <c r="I77" s="5"/>
      <c r="J77" s="6">
        <v>0</v>
      </c>
      <c r="K77" s="27">
        <v>662.2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662.2</v>
      </c>
      <c r="AA77" s="27">
        <v>550.05399999999997</v>
      </c>
      <c r="AB77" s="31">
        <f t="shared" si="1"/>
        <v>100</v>
      </c>
      <c r="AC77" s="6">
        <v>0</v>
      </c>
      <c r="AD77" s="2"/>
    </row>
    <row r="78" spans="1:30" outlineLevel="3">
      <c r="A78" s="4" t="s">
        <v>82</v>
      </c>
      <c r="B78" s="5" t="s">
        <v>79</v>
      </c>
      <c r="C78" s="5" t="s">
        <v>81</v>
      </c>
      <c r="D78" s="5" t="s">
        <v>83</v>
      </c>
      <c r="E78" s="5"/>
      <c r="F78" s="5"/>
      <c r="G78" s="5"/>
      <c r="H78" s="5"/>
      <c r="I78" s="5"/>
      <c r="J78" s="6">
        <v>0</v>
      </c>
      <c r="K78" s="27">
        <v>662.2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662.2</v>
      </c>
      <c r="AA78" s="27">
        <v>550.05399999999997</v>
      </c>
      <c r="AB78" s="31">
        <f t="shared" si="1"/>
        <v>100</v>
      </c>
      <c r="AC78" s="6">
        <v>0</v>
      </c>
      <c r="AD78" s="2"/>
    </row>
    <row r="79" spans="1:30" ht="25.5">
      <c r="A79" s="4" t="s">
        <v>84</v>
      </c>
      <c r="B79" s="5" t="s">
        <v>85</v>
      </c>
      <c r="C79" s="5" t="s">
        <v>10</v>
      </c>
      <c r="D79" s="5" t="s">
        <v>8</v>
      </c>
      <c r="E79" s="5"/>
      <c r="F79" s="5"/>
      <c r="G79" s="5"/>
      <c r="H79" s="5"/>
      <c r="I79" s="5"/>
      <c r="J79" s="6">
        <v>0</v>
      </c>
      <c r="K79" s="27">
        <v>2126.9499999999998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2126.9499999999998</v>
      </c>
      <c r="AA79" s="27">
        <v>1499.1710700000001</v>
      </c>
      <c r="AB79" s="31">
        <f t="shared" si="1"/>
        <v>100</v>
      </c>
      <c r="AC79" s="6">
        <v>0</v>
      </c>
      <c r="AD79" s="2"/>
    </row>
    <row r="80" spans="1:30" ht="51" outlineLevel="1">
      <c r="A80" s="4" t="s">
        <v>86</v>
      </c>
      <c r="B80" s="5" t="s">
        <v>87</v>
      </c>
      <c r="C80" s="5" t="s">
        <v>10</v>
      </c>
      <c r="D80" s="5" t="s">
        <v>8</v>
      </c>
      <c r="E80" s="5"/>
      <c r="F80" s="5"/>
      <c r="G80" s="5"/>
      <c r="H80" s="5"/>
      <c r="I80" s="5"/>
      <c r="J80" s="6">
        <v>0</v>
      </c>
      <c r="K80" s="27">
        <v>2126.9499999999998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2126.9499999999998</v>
      </c>
      <c r="AA80" s="27">
        <v>1499.1710700000001</v>
      </c>
      <c r="AB80" s="31">
        <f t="shared" si="1"/>
        <v>100</v>
      </c>
      <c r="AC80" s="6">
        <v>0</v>
      </c>
      <c r="AD80" s="2"/>
    </row>
    <row r="81" spans="1:30" ht="51" outlineLevel="2">
      <c r="A81" s="4" t="s">
        <v>88</v>
      </c>
      <c r="B81" s="5" t="s">
        <v>87</v>
      </c>
      <c r="C81" s="5" t="s">
        <v>89</v>
      </c>
      <c r="D81" s="5" t="s">
        <v>8</v>
      </c>
      <c r="E81" s="5"/>
      <c r="F81" s="5"/>
      <c r="G81" s="5"/>
      <c r="H81" s="5"/>
      <c r="I81" s="5"/>
      <c r="J81" s="6">
        <v>0</v>
      </c>
      <c r="K81" s="27">
        <v>76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76</v>
      </c>
      <c r="AA81" s="27">
        <v>0</v>
      </c>
      <c r="AB81" s="31">
        <f t="shared" si="1"/>
        <v>100</v>
      </c>
      <c r="AC81" s="6">
        <v>0</v>
      </c>
      <c r="AD81" s="2"/>
    </row>
    <row r="82" spans="1:30" outlineLevel="3">
      <c r="A82" s="4" t="s">
        <v>82</v>
      </c>
      <c r="B82" s="5" t="s">
        <v>87</v>
      </c>
      <c r="C82" s="5" t="s">
        <v>89</v>
      </c>
      <c r="D82" s="5" t="s">
        <v>83</v>
      </c>
      <c r="E82" s="5"/>
      <c r="F82" s="5"/>
      <c r="G82" s="5"/>
      <c r="H82" s="5"/>
      <c r="I82" s="5"/>
      <c r="J82" s="6">
        <v>0</v>
      </c>
      <c r="K82" s="27">
        <v>76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76</v>
      </c>
      <c r="AA82" s="27">
        <v>0</v>
      </c>
      <c r="AB82" s="31">
        <f t="shared" si="1"/>
        <v>100</v>
      </c>
      <c r="AC82" s="6">
        <v>0</v>
      </c>
      <c r="AD82" s="2"/>
    </row>
    <row r="83" spans="1:30" ht="25.5" outlineLevel="2">
      <c r="A83" s="4" t="s">
        <v>90</v>
      </c>
      <c r="B83" s="5" t="s">
        <v>87</v>
      </c>
      <c r="C83" s="5" t="s">
        <v>91</v>
      </c>
      <c r="D83" s="5" t="s">
        <v>8</v>
      </c>
      <c r="E83" s="5"/>
      <c r="F83" s="5"/>
      <c r="G83" s="5"/>
      <c r="H83" s="5"/>
      <c r="I83" s="5"/>
      <c r="J83" s="6">
        <v>0</v>
      </c>
      <c r="K83" s="27">
        <v>2019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2019</v>
      </c>
      <c r="AA83" s="27">
        <v>1467.2210700000001</v>
      </c>
      <c r="AB83" s="31">
        <f t="shared" si="1"/>
        <v>100</v>
      </c>
      <c r="AC83" s="6">
        <v>0</v>
      </c>
      <c r="AD83" s="2"/>
    </row>
    <row r="84" spans="1:30" ht="76.5" outlineLevel="3">
      <c r="A84" s="4" t="s">
        <v>15</v>
      </c>
      <c r="B84" s="5" t="s">
        <v>87</v>
      </c>
      <c r="C84" s="5" t="s">
        <v>91</v>
      </c>
      <c r="D84" s="5" t="s">
        <v>16</v>
      </c>
      <c r="E84" s="5"/>
      <c r="F84" s="5"/>
      <c r="G84" s="5"/>
      <c r="H84" s="5"/>
      <c r="I84" s="5"/>
      <c r="J84" s="6">
        <v>0</v>
      </c>
      <c r="K84" s="27">
        <v>1947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1947</v>
      </c>
      <c r="AA84" s="27">
        <v>1467.2210700000001</v>
      </c>
      <c r="AB84" s="31">
        <f t="shared" si="1"/>
        <v>100</v>
      </c>
      <c r="AC84" s="6">
        <v>0</v>
      </c>
      <c r="AD84" s="2"/>
    </row>
    <row r="85" spans="1:30" ht="38.25" outlineLevel="3">
      <c r="A85" s="4" t="s">
        <v>20</v>
      </c>
      <c r="B85" s="5" t="s">
        <v>87</v>
      </c>
      <c r="C85" s="5" t="s">
        <v>91</v>
      </c>
      <c r="D85" s="5" t="s">
        <v>21</v>
      </c>
      <c r="E85" s="5"/>
      <c r="F85" s="5"/>
      <c r="G85" s="5"/>
      <c r="H85" s="5"/>
      <c r="I85" s="5"/>
      <c r="J85" s="6">
        <v>0</v>
      </c>
      <c r="K85" s="27">
        <v>72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72</v>
      </c>
      <c r="AA85" s="27">
        <v>0</v>
      </c>
      <c r="AB85" s="31">
        <f t="shared" si="1"/>
        <v>100</v>
      </c>
      <c r="AC85" s="6">
        <v>0</v>
      </c>
      <c r="AD85" s="2"/>
    </row>
    <row r="86" spans="1:30" ht="51" outlineLevel="2">
      <c r="A86" s="4" t="s">
        <v>38</v>
      </c>
      <c r="B86" s="5" t="s">
        <v>87</v>
      </c>
      <c r="C86" s="5" t="s">
        <v>39</v>
      </c>
      <c r="D86" s="5" t="s">
        <v>8</v>
      </c>
      <c r="E86" s="5"/>
      <c r="F86" s="5"/>
      <c r="G86" s="5"/>
      <c r="H86" s="5"/>
      <c r="I86" s="5"/>
      <c r="J86" s="6">
        <v>0</v>
      </c>
      <c r="K86" s="27">
        <v>31.95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31.95</v>
      </c>
      <c r="AA86" s="27">
        <v>31.95</v>
      </c>
      <c r="AB86" s="31">
        <f t="shared" si="1"/>
        <v>100</v>
      </c>
      <c r="AC86" s="6">
        <v>0</v>
      </c>
      <c r="AD86" s="2"/>
    </row>
    <row r="87" spans="1:30" ht="38.25" outlineLevel="3">
      <c r="A87" s="4" t="s">
        <v>20</v>
      </c>
      <c r="B87" s="5" t="s">
        <v>87</v>
      </c>
      <c r="C87" s="5" t="s">
        <v>39</v>
      </c>
      <c r="D87" s="5" t="s">
        <v>21</v>
      </c>
      <c r="E87" s="5"/>
      <c r="F87" s="5"/>
      <c r="G87" s="5"/>
      <c r="H87" s="5"/>
      <c r="I87" s="5"/>
      <c r="J87" s="6">
        <v>0</v>
      </c>
      <c r="K87" s="27">
        <v>31.95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31.95</v>
      </c>
      <c r="AA87" s="27">
        <v>31.95</v>
      </c>
      <c r="AB87" s="31">
        <f t="shared" si="1"/>
        <v>100</v>
      </c>
      <c r="AC87" s="6">
        <v>0</v>
      </c>
      <c r="AD87" s="2"/>
    </row>
    <row r="88" spans="1:30">
      <c r="A88" s="4" t="s">
        <v>92</v>
      </c>
      <c r="B88" s="5" t="s">
        <v>93</v>
      </c>
      <c r="C88" s="5" t="s">
        <v>10</v>
      </c>
      <c r="D88" s="5" t="s">
        <v>8</v>
      </c>
      <c r="E88" s="5"/>
      <c r="F88" s="5"/>
      <c r="G88" s="5"/>
      <c r="H88" s="5"/>
      <c r="I88" s="5"/>
      <c r="J88" s="6">
        <v>0</v>
      </c>
      <c r="K88" s="27">
        <v>17385.226890000002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17385.226890000002</v>
      </c>
      <c r="AA88" s="27">
        <v>14112.82323</v>
      </c>
      <c r="AB88" s="31">
        <f t="shared" si="1"/>
        <v>100</v>
      </c>
      <c r="AC88" s="6">
        <v>0</v>
      </c>
      <c r="AD88" s="2"/>
    </row>
    <row r="89" spans="1:30" outlineLevel="1">
      <c r="A89" s="4" t="s">
        <v>94</v>
      </c>
      <c r="B89" s="5" t="s">
        <v>95</v>
      </c>
      <c r="C89" s="5" t="s">
        <v>10</v>
      </c>
      <c r="D89" s="5" t="s">
        <v>8</v>
      </c>
      <c r="E89" s="5"/>
      <c r="F89" s="5"/>
      <c r="G89" s="5"/>
      <c r="H89" s="5"/>
      <c r="I89" s="5"/>
      <c r="J89" s="6">
        <v>0</v>
      </c>
      <c r="K89" s="27">
        <v>96.585999999999999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96.585999999999999</v>
      </c>
      <c r="AA89" s="27">
        <v>96.585999999999999</v>
      </c>
      <c r="AB89" s="31">
        <f t="shared" si="1"/>
        <v>100</v>
      </c>
      <c r="AC89" s="6">
        <v>0</v>
      </c>
      <c r="AD89" s="2"/>
    </row>
    <row r="90" spans="1:30" ht="25.5" outlineLevel="2">
      <c r="A90" s="4" t="s">
        <v>96</v>
      </c>
      <c r="B90" s="5" t="s">
        <v>95</v>
      </c>
      <c r="C90" s="5" t="s">
        <v>97</v>
      </c>
      <c r="D90" s="5" t="s">
        <v>8</v>
      </c>
      <c r="E90" s="5"/>
      <c r="F90" s="5"/>
      <c r="G90" s="5"/>
      <c r="H90" s="5"/>
      <c r="I90" s="5"/>
      <c r="J90" s="6">
        <v>0</v>
      </c>
      <c r="K90" s="27">
        <v>40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40</v>
      </c>
      <c r="AA90" s="27">
        <v>40</v>
      </c>
      <c r="AB90" s="31">
        <f t="shared" si="1"/>
        <v>100</v>
      </c>
      <c r="AC90" s="6">
        <v>0</v>
      </c>
      <c r="AD90" s="2"/>
    </row>
    <row r="91" spans="1:30" ht="76.5" outlineLevel="3">
      <c r="A91" s="4" t="s">
        <v>48</v>
      </c>
      <c r="B91" s="5" t="s">
        <v>95</v>
      </c>
      <c r="C91" s="5" t="s">
        <v>97</v>
      </c>
      <c r="D91" s="5" t="s">
        <v>49</v>
      </c>
      <c r="E91" s="5"/>
      <c r="F91" s="5"/>
      <c r="G91" s="5"/>
      <c r="H91" s="5"/>
      <c r="I91" s="5"/>
      <c r="J91" s="6">
        <v>0</v>
      </c>
      <c r="K91" s="27">
        <v>40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40</v>
      </c>
      <c r="AA91" s="27">
        <v>40</v>
      </c>
      <c r="AB91" s="31">
        <f t="shared" si="1"/>
        <v>100</v>
      </c>
      <c r="AC91" s="6">
        <v>0</v>
      </c>
      <c r="AD91" s="2"/>
    </row>
    <row r="92" spans="1:30" ht="140.25" outlineLevel="2">
      <c r="A92" s="4" t="s">
        <v>98</v>
      </c>
      <c r="B92" s="5" t="s">
        <v>95</v>
      </c>
      <c r="C92" s="5" t="s">
        <v>99</v>
      </c>
      <c r="D92" s="5" t="s">
        <v>8</v>
      </c>
      <c r="E92" s="5"/>
      <c r="F92" s="5"/>
      <c r="G92" s="5"/>
      <c r="H92" s="5"/>
      <c r="I92" s="5"/>
      <c r="J92" s="6">
        <v>0</v>
      </c>
      <c r="K92" s="27">
        <v>56.585999999999999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56.585999999999999</v>
      </c>
      <c r="AA92" s="27">
        <v>56.585999999999999</v>
      </c>
      <c r="AB92" s="31">
        <f t="shared" si="1"/>
        <v>100</v>
      </c>
      <c r="AC92" s="6">
        <v>0</v>
      </c>
      <c r="AD92" s="2"/>
    </row>
    <row r="93" spans="1:30" outlineLevel="3">
      <c r="A93" s="4" t="s">
        <v>82</v>
      </c>
      <c r="B93" s="5" t="s">
        <v>95</v>
      </c>
      <c r="C93" s="5" t="s">
        <v>99</v>
      </c>
      <c r="D93" s="5" t="s">
        <v>83</v>
      </c>
      <c r="E93" s="5"/>
      <c r="F93" s="5"/>
      <c r="G93" s="5"/>
      <c r="H93" s="5"/>
      <c r="I93" s="5"/>
      <c r="J93" s="6">
        <v>0</v>
      </c>
      <c r="K93" s="27">
        <v>24.02542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24.02542</v>
      </c>
      <c r="AA93" s="27">
        <v>24.02542</v>
      </c>
      <c r="AB93" s="31">
        <f t="shared" si="1"/>
        <v>100</v>
      </c>
      <c r="AC93" s="6">
        <v>0</v>
      </c>
      <c r="AD93" s="2"/>
    </row>
    <row r="94" spans="1:30" ht="76.5" outlineLevel="3">
      <c r="A94" s="4" t="s">
        <v>48</v>
      </c>
      <c r="B94" s="5" t="s">
        <v>95</v>
      </c>
      <c r="C94" s="5" t="s">
        <v>99</v>
      </c>
      <c r="D94" s="5" t="s">
        <v>49</v>
      </c>
      <c r="E94" s="5"/>
      <c r="F94" s="5"/>
      <c r="G94" s="5"/>
      <c r="H94" s="5"/>
      <c r="I94" s="5"/>
      <c r="J94" s="6">
        <v>0</v>
      </c>
      <c r="K94" s="27">
        <v>32.560580000000002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32.560580000000002</v>
      </c>
      <c r="AA94" s="27">
        <v>32.560580000000002</v>
      </c>
      <c r="AB94" s="31">
        <f t="shared" si="1"/>
        <v>100</v>
      </c>
      <c r="AC94" s="6">
        <v>0</v>
      </c>
      <c r="AD94" s="2"/>
    </row>
    <row r="95" spans="1:30" outlineLevel="1">
      <c r="A95" s="4" t="s">
        <v>100</v>
      </c>
      <c r="B95" s="5" t="s">
        <v>101</v>
      </c>
      <c r="C95" s="5" t="s">
        <v>10</v>
      </c>
      <c r="D95" s="5" t="s">
        <v>8</v>
      </c>
      <c r="E95" s="5"/>
      <c r="F95" s="5"/>
      <c r="G95" s="5"/>
      <c r="H95" s="5"/>
      <c r="I95" s="5"/>
      <c r="J95" s="6">
        <v>0</v>
      </c>
      <c r="K95" s="27">
        <v>200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200</v>
      </c>
      <c r="AA95" s="27">
        <v>185.55199999999999</v>
      </c>
      <c r="AB95" s="31">
        <f t="shared" si="1"/>
        <v>100</v>
      </c>
      <c r="AC95" s="6">
        <v>0</v>
      </c>
      <c r="AD95" s="2"/>
    </row>
    <row r="96" spans="1:30" ht="25.5" outlineLevel="2">
      <c r="A96" s="4" t="s">
        <v>102</v>
      </c>
      <c r="B96" s="5" t="s">
        <v>101</v>
      </c>
      <c r="C96" s="5" t="s">
        <v>103</v>
      </c>
      <c r="D96" s="5" t="s">
        <v>8</v>
      </c>
      <c r="E96" s="5"/>
      <c r="F96" s="5"/>
      <c r="G96" s="5"/>
      <c r="H96" s="5"/>
      <c r="I96" s="5"/>
      <c r="J96" s="6">
        <v>0</v>
      </c>
      <c r="K96" s="27">
        <v>200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200</v>
      </c>
      <c r="AA96" s="27">
        <v>185.55199999999999</v>
      </c>
      <c r="AB96" s="31">
        <f t="shared" si="1"/>
        <v>100</v>
      </c>
      <c r="AC96" s="6">
        <v>0</v>
      </c>
      <c r="AD96" s="2"/>
    </row>
    <row r="97" spans="1:30" outlineLevel="3">
      <c r="A97" s="4" t="s">
        <v>82</v>
      </c>
      <c r="B97" s="5" t="s">
        <v>101</v>
      </c>
      <c r="C97" s="5" t="s">
        <v>103</v>
      </c>
      <c r="D97" s="5" t="s">
        <v>83</v>
      </c>
      <c r="E97" s="5"/>
      <c r="F97" s="5"/>
      <c r="G97" s="5"/>
      <c r="H97" s="5"/>
      <c r="I97" s="5"/>
      <c r="J97" s="6">
        <v>0</v>
      </c>
      <c r="K97" s="27">
        <v>200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200</v>
      </c>
      <c r="AA97" s="27">
        <v>185.55199999999999</v>
      </c>
      <c r="AB97" s="31">
        <f t="shared" si="1"/>
        <v>100</v>
      </c>
      <c r="AC97" s="6">
        <v>0</v>
      </c>
      <c r="AD97" s="2"/>
    </row>
    <row r="98" spans="1:30" outlineLevel="1">
      <c r="A98" s="4" t="s">
        <v>104</v>
      </c>
      <c r="B98" s="5" t="s">
        <v>105</v>
      </c>
      <c r="C98" s="5" t="s">
        <v>10</v>
      </c>
      <c r="D98" s="5" t="s">
        <v>8</v>
      </c>
      <c r="E98" s="5"/>
      <c r="F98" s="5"/>
      <c r="G98" s="5"/>
      <c r="H98" s="5"/>
      <c r="I98" s="5"/>
      <c r="J98" s="6">
        <v>0</v>
      </c>
      <c r="K98" s="27">
        <v>17038.640889999999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17038.640889999999</v>
      </c>
      <c r="AA98" s="27">
        <v>13805.185229999999</v>
      </c>
      <c r="AB98" s="31">
        <f t="shared" si="1"/>
        <v>100</v>
      </c>
      <c r="AC98" s="6">
        <v>0</v>
      </c>
      <c r="AD98" s="2"/>
    </row>
    <row r="99" spans="1:30" ht="51" outlineLevel="2">
      <c r="A99" s="4" t="s">
        <v>106</v>
      </c>
      <c r="B99" s="5" t="s">
        <v>105</v>
      </c>
      <c r="C99" s="5" t="s">
        <v>107</v>
      </c>
      <c r="D99" s="5" t="s">
        <v>8</v>
      </c>
      <c r="E99" s="5"/>
      <c r="F99" s="5"/>
      <c r="G99" s="5"/>
      <c r="H99" s="5"/>
      <c r="I99" s="5"/>
      <c r="J99" s="6">
        <v>0</v>
      </c>
      <c r="K99" s="27">
        <v>3487.6299899999999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3487.6299899999999</v>
      </c>
      <c r="AA99" s="27">
        <v>2505.4264499999999</v>
      </c>
      <c r="AB99" s="31">
        <f t="shared" si="1"/>
        <v>100</v>
      </c>
      <c r="AC99" s="6">
        <v>0</v>
      </c>
      <c r="AD99" s="2"/>
    </row>
    <row r="100" spans="1:30" ht="38.25" outlineLevel="3">
      <c r="A100" s="4" t="s">
        <v>20</v>
      </c>
      <c r="B100" s="5" t="s">
        <v>105</v>
      </c>
      <c r="C100" s="5" t="s">
        <v>107</v>
      </c>
      <c r="D100" s="5" t="s">
        <v>21</v>
      </c>
      <c r="E100" s="5"/>
      <c r="F100" s="5"/>
      <c r="G100" s="5"/>
      <c r="H100" s="5"/>
      <c r="I100" s="5"/>
      <c r="J100" s="6">
        <v>0</v>
      </c>
      <c r="K100" s="27">
        <v>3487.6299899999999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3487.6299899999999</v>
      </c>
      <c r="AA100" s="27">
        <v>2505.4264499999999</v>
      </c>
      <c r="AB100" s="31">
        <f t="shared" si="1"/>
        <v>100</v>
      </c>
      <c r="AC100" s="6">
        <v>0</v>
      </c>
      <c r="AD100" s="2"/>
    </row>
    <row r="101" spans="1:30" ht="25.5" outlineLevel="2">
      <c r="A101" s="4" t="s">
        <v>108</v>
      </c>
      <c r="B101" s="5" t="s">
        <v>105</v>
      </c>
      <c r="C101" s="5" t="s">
        <v>109</v>
      </c>
      <c r="D101" s="5" t="s">
        <v>8</v>
      </c>
      <c r="E101" s="5"/>
      <c r="F101" s="5"/>
      <c r="G101" s="5"/>
      <c r="H101" s="5"/>
      <c r="I101" s="5"/>
      <c r="J101" s="6">
        <v>0</v>
      </c>
      <c r="K101" s="27">
        <v>650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650</v>
      </c>
      <c r="AA101" s="27">
        <v>649.88160000000005</v>
      </c>
      <c r="AB101" s="31">
        <f t="shared" si="1"/>
        <v>100</v>
      </c>
      <c r="AC101" s="6">
        <v>0</v>
      </c>
      <c r="AD101" s="2"/>
    </row>
    <row r="102" spans="1:30" ht="38.25" outlineLevel="3">
      <c r="A102" s="4" t="s">
        <v>20</v>
      </c>
      <c r="B102" s="5" t="s">
        <v>105</v>
      </c>
      <c r="C102" s="5" t="s">
        <v>109</v>
      </c>
      <c r="D102" s="5" t="s">
        <v>21</v>
      </c>
      <c r="E102" s="5"/>
      <c r="F102" s="5"/>
      <c r="G102" s="5"/>
      <c r="H102" s="5"/>
      <c r="I102" s="5"/>
      <c r="J102" s="6">
        <v>0</v>
      </c>
      <c r="K102" s="27">
        <v>650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650</v>
      </c>
      <c r="AA102" s="27">
        <v>649.88160000000005</v>
      </c>
      <c r="AB102" s="31">
        <f t="shared" si="1"/>
        <v>100</v>
      </c>
      <c r="AC102" s="6">
        <v>0</v>
      </c>
      <c r="AD102" s="2"/>
    </row>
    <row r="103" spans="1:30" ht="63.75" outlineLevel="2">
      <c r="A103" s="4" t="s">
        <v>110</v>
      </c>
      <c r="B103" s="5" t="s">
        <v>105</v>
      </c>
      <c r="C103" s="5" t="s">
        <v>111</v>
      </c>
      <c r="D103" s="5" t="s">
        <v>8</v>
      </c>
      <c r="E103" s="5"/>
      <c r="F103" s="5"/>
      <c r="G103" s="5"/>
      <c r="H103" s="5"/>
      <c r="I103" s="5"/>
      <c r="J103" s="6">
        <v>0</v>
      </c>
      <c r="K103" s="27">
        <v>12673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12673</v>
      </c>
      <c r="AA103" s="27">
        <v>10543.378409999999</v>
      </c>
      <c r="AB103" s="31">
        <f t="shared" si="1"/>
        <v>100</v>
      </c>
      <c r="AC103" s="6">
        <v>0</v>
      </c>
      <c r="AD103" s="2"/>
    </row>
    <row r="104" spans="1:30" ht="38.25" outlineLevel="3">
      <c r="A104" s="4" t="s">
        <v>20</v>
      </c>
      <c r="B104" s="5" t="s">
        <v>105</v>
      </c>
      <c r="C104" s="5" t="s">
        <v>111</v>
      </c>
      <c r="D104" s="5" t="s">
        <v>21</v>
      </c>
      <c r="E104" s="5"/>
      <c r="F104" s="5"/>
      <c r="G104" s="5"/>
      <c r="H104" s="5"/>
      <c r="I104" s="5"/>
      <c r="J104" s="6">
        <v>0</v>
      </c>
      <c r="K104" s="27">
        <v>12673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12673</v>
      </c>
      <c r="AA104" s="27">
        <v>10543.378409999999</v>
      </c>
      <c r="AB104" s="31">
        <f t="shared" si="1"/>
        <v>100</v>
      </c>
      <c r="AC104" s="6">
        <v>0</v>
      </c>
      <c r="AD104" s="2"/>
    </row>
    <row r="105" spans="1:30" ht="38.25" outlineLevel="2">
      <c r="A105" s="4" t="s">
        <v>112</v>
      </c>
      <c r="B105" s="5" t="s">
        <v>105</v>
      </c>
      <c r="C105" s="5" t="s">
        <v>113</v>
      </c>
      <c r="D105" s="5" t="s">
        <v>8</v>
      </c>
      <c r="E105" s="5"/>
      <c r="F105" s="5"/>
      <c r="G105" s="5"/>
      <c r="H105" s="5"/>
      <c r="I105" s="5"/>
      <c r="J105" s="6">
        <v>0</v>
      </c>
      <c r="K105" s="27">
        <v>128.01089999999999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128.01089999999999</v>
      </c>
      <c r="AA105" s="27">
        <v>106.49876999999999</v>
      </c>
      <c r="AB105" s="31">
        <f t="shared" si="1"/>
        <v>100</v>
      </c>
      <c r="AC105" s="6">
        <v>0</v>
      </c>
      <c r="AD105" s="2"/>
    </row>
    <row r="106" spans="1:30" ht="38.25" outlineLevel="3">
      <c r="A106" s="4" t="s">
        <v>20</v>
      </c>
      <c r="B106" s="5" t="s">
        <v>105</v>
      </c>
      <c r="C106" s="5" t="s">
        <v>113</v>
      </c>
      <c r="D106" s="5" t="s">
        <v>21</v>
      </c>
      <c r="E106" s="5"/>
      <c r="F106" s="5"/>
      <c r="G106" s="5"/>
      <c r="H106" s="5"/>
      <c r="I106" s="5"/>
      <c r="J106" s="6">
        <v>0</v>
      </c>
      <c r="K106" s="27">
        <v>128.01089999999999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128.01089999999999</v>
      </c>
      <c r="AA106" s="27">
        <v>106.49876999999999</v>
      </c>
      <c r="AB106" s="31">
        <f t="shared" si="1"/>
        <v>100</v>
      </c>
      <c r="AC106" s="6">
        <v>0</v>
      </c>
      <c r="AD106" s="2"/>
    </row>
    <row r="107" spans="1:30" ht="25.5" outlineLevel="2">
      <c r="A107" s="4" t="s">
        <v>114</v>
      </c>
      <c r="B107" s="5" t="s">
        <v>105</v>
      </c>
      <c r="C107" s="5" t="s">
        <v>115</v>
      </c>
      <c r="D107" s="5" t="s">
        <v>8</v>
      </c>
      <c r="E107" s="5"/>
      <c r="F107" s="5"/>
      <c r="G107" s="5"/>
      <c r="H107" s="5"/>
      <c r="I107" s="5"/>
      <c r="J107" s="6">
        <v>0</v>
      </c>
      <c r="K107" s="27">
        <v>100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100</v>
      </c>
      <c r="AA107" s="27">
        <v>0</v>
      </c>
      <c r="AB107" s="31">
        <f t="shared" si="1"/>
        <v>100</v>
      </c>
      <c r="AC107" s="6">
        <v>0</v>
      </c>
      <c r="AD107" s="2"/>
    </row>
    <row r="108" spans="1:30" ht="38.25" outlineLevel="3">
      <c r="A108" s="4" t="s">
        <v>20</v>
      </c>
      <c r="B108" s="5" t="s">
        <v>105</v>
      </c>
      <c r="C108" s="5" t="s">
        <v>115</v>
      </c>
      <c r="D108" s="5" t="s">
        <v>21</v>
      </c>
      <c r="E108" s="5"/>
      <c r="F108" s="5"/>
      <c r="G108" s="5"/>
      <c r="H108" s="5"/>
      <c r="I108" s="5"/>
      <c r="J108" s="6">
        <v>0</v>
      </c>
      <c r="K108" s="27">
        <v>100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100</v>
      </c>
      <c r="AA108" s="27">
        <v>0</v>
      </c>
      <c r="AB108" s="31">
        <f t="shared" si="1"/>
        <v>100</v>
      </c>
      <c r="AC108" s="6">
        <v>0</v>
      </c>
      <c r="AD108" s="2"/>
    </row>
    <row r="109" spans="1:30" ht="25.5" outlineLevel="1">
      <c r="A109" s="4" t="s">
        <v>116</v>
      </c>
      <c r="B109" s="5" t="s">
        <v>117</v>
      </c>
      <c r="C109" s="5" t="s">
        <v>10</v>
      </c>
      <c r="D109" s="5" t="s">
        <v>8</v>
      </c>
      <c r="E109" s="5"/>
      <c r="F109" s="5"/>
      <c r="G109" s="5"/>
      <c r="H109" s="5"/>
      <c r="I109" s="5"/>
      <c r="J109" s="6">
        <v>0</v>
      </c>
      <c r="K109" s="27">
        <v>50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50</v>
      </c>
      <c r="AA109" s="27">
        <v>25.5</v>
      </c>
      <c r="AB109" s="31">
        <f t="shared" si="1"/>
        <v>100</v>
      </c>
      <c r="AC109" s="6">
        <v>0</v>
      </c>
      <c r="AD109" s="2"/>
    </row>
    <row r="110" spans="1:30" ht="38.25" outlineLevel="2">
      <c r="A110" s="4" t="s">
        <v>118</v>
      </c>
      <c r="B110" s="5" t="s">
        <v>117</v>
      </c>
      <c r="C110" s="5" t="s">
        <v>119</v>
      </c>
      <c r="D110" s="5" t="s">
        <v>8</v>
      </c>
      <c r="E110" s="5"/>
      <c r="F110" s="5"/>
      <c r="G110" s="5"/>
      <c r="H110" s="5"/>
      <c r="I110" s="5"/>
      <c r="J110" s="6">
        <v>0</v>
      </c>
      <c r="K110" s="27">
        <v>50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50</v>
      </c>
      <c r="AA110" s="27">
        <v>25.5</v>
      </c>
      <c r="AB110" s="31">
        <f t="shared" si="1"/>
        <v>100</v>
      </c>
      <c r="AC110" s="6">
        <v>0</v>
      </c>
      <c r="AD110" s="2"/>
    </row>
    <row r="111" spans="1:30" ht="38.25" outlineLevel="3">
      <c r="A111" s="4" t="s">
        <v>20</v>
      </c>
      <c r="B111" s="5" t="s">
        <v>117</v>
      </c>
      <c r="C111" s="5" t="s">
        <v>119</v>
      </c>
      <c r="D111" s="5" t="s">
        <v>21</v>
      </c>
      <c r="E111" s="5"/>
      <c r="F111" s="5"/>
      <c r="G111" s="5"/>
      <c r="H111" s="5"/>
      <c r="I111" s="5"/>
      <c r="J111" s="6">
        <v>0</v>
      </c>
      <c r="K111" s="27">
        <v>50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50</v>
      </c>
      <c r="AA111" s="27">
        <v>25.5</v>
      </c>
      <c r="AB111" s="31">
        <f t="shared" si="1"/>
        <v>100</v>
      </c>
      <c r="AC111" s="6">
        <v>0</v>
      </c>
      <c r="AD111" s="2"/>
    </row>
    <row r="112" spans="1:30">
      <c r="A112" s="4" t="s">
        <v>120</v>
      </c>
      <c r="B112" s="5" t="s">
        <v>121</v>
      </c>
      <c r="C112" s="5" t="s">
        <v>10</v>
      </c>
      <c r="D112" s="5" t="s">
        <v>8</v>
      </c>
      <c r="E112" s="5"/>
      <c r="F112" s="5"/>
      <c r="G112" s="5"/>
      <c r="H112" s="5"/>
      <c r="I112" s="5"/>
      <c r="J112" s="6">
        <v>0</v>
      </c>
      <c r="K112" s="27">
        <v>18799.907569999999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18799.907569999999</v>
      </c>
      <c r="AA112" s="27">
        <v>9400.1157199999998</v>
      </c>
      <c r="AB112" s="31">
        <f t="shared" si="1"/>
        <v>100</v>
      </c>
      <c r="AC112" s="6">
        <v>0</v>
      </c>
      <c r="AD112" s="2"/>
    </row>
    <row r="113" spans="1:30" outlineLevel="1">
      <c r="A113" s="4" t="s">
        <v>122</v>
      </c>
      <c r="B113" s="5" t="s">
        <v>123</v>
      </c>
      <c r="C113" s="5" t="s">
        <v>10</v>
      </c>
      <c r="D113" s="5" t="s">
        <v>8</v>
      </c>
      <c r="E113" s="5"/>
      <c r="F113" s="5"/>
      <c r="G113" s="5"/>
      <c r="H113" s="5"/>
      <c r="I113" s="5"/>
      <c r="J113" s="6">
        <v>0</v>
      </c>
      <c r="K113" s="27">
        <v>961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961</v>
      </c>
      <c r="AA113" s="27">
        <v>161</v>
      </c>
      <c r="AB113" s="31">
        <f t="shared" si="1"/>
        <v>100</v>
      </c>
      <c r="AC113" s="6">
        <v>0</v>
      </c>
      <c r="AD113" s="2"/>
    </row>
    <row r="114" spans="1:30" ht="76.5" outlineLevel="2">
      <c r="A114" s="4" t="s">
        <v>124</v>
      </c>
      <c r="B114" s="5" t="s">
        <v>123</v>
      </c>
      <c r="C114" s="5" t="s">
        <v>125</v>
      </c>
      <c r="D114" s="5" t="s">
        <v>8</v>
      </c>
      <c r="E114" s="5"/>
      <c r="F114" s="5"/>
      <c r="G114" s="5"/>
      <c r="H114" s="5"/>
      <c r="I114" s="5"/>
      <c r="J114" s="6">
        <v>0</v>
      </c>
      <c r="K114" s="27">
        <v>400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400</v>
      </c>
      <c r="AA114" s="27">
        <v>0</v>
      </c>
      <c r="AB114" s="31">
        <f t="shared" si="1"/>
        <v>100</v>
      </c>
      <c r="AC114" s="6">
        <v>0</v>
      </c>
      <c r="AD114" s="2"/>
    </row>
    <row r="115" spans="1:30" ht="38.25" outlineLevel="3">
      <c r="A115" s="4" t="s">
        <v>20</v>
      </c>
      <c r="B115" s="5" t="s">
        <v>123</v>
      </c>
      <c r="C115" s="5" t="s">
        <v>125</v>
      </c>
      <c r="D115" s="5" t="s">
        <v>21</v>
      </c>
      <c r="E115" s="5"/>
      <c r="F115" s="5"/>
      <c r="G115" s="5"/>
      <c r="H115" s="5"/>
      <c r="I115" s="5"/>
      <c r="J115" s="6">
        <v>0</v>
      </c>
      <c r="K115" s="27">
        <v>400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400</v>
      </c>
      <c r="AA115" s="27">
        <v>0</v>
      </c>
      <c r="AB115" s="31">
        <f t="shared" si="1"/>
        <v>100</v>
      </c>
      <c r="AC115" s="6">
        <v>0</v>
      </c>
      <c r="AD115" s="2"/>
    </row>
    <row r="116" spans="1:30" ht="102" outlineLevel="2">
      <c r="A116" s="4" t="s">
        <v>126</v>
      </c>
      <c r="B116" s="5" t="s">
        <v>123</v>
      </c>
      <c r="C116" s="5" t="s">
        <v>127</v>
      </c>
      <c r="D116" s="5" t="s">
        <v>8</v>
      </c>
      <c r="E116" s="5"/>
      <c r="F116" s="5"/>
      <c r="G116" s="5"/>
      <c r="H116" s="5"/>
      <c r="I116" s="5"/>
      <c r="J116" s="6">
        <v>0</v>
      </c>
      <c r="K116" s="27">
        <v>400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400</v>
      </c>
      <c r="AA116" s="27">
        <v>0</v>
      </c>
      <c r="AB116" s="31">
        <f t="shared" si="1"/>
        <v>100</v>
      </c>
      <c r="AC116" s="6">
        <v>0</v>
      </c>
      <c r="AD116" s="2"/>
    </row>
    <row r="117" spans="1:30" ht="38.25" outlineLevel="3">
      <c r="A117" s="4" t="s">
        <v>20</v>
      </c>
      <c r="B117" s="5" t="s">
        <v>123</v>
      </c>
      <c r="C117" s="5" t="s">
        <v>127</v>
      </c>
      <c r="D117" s="5" t="s">
        <v>21</v>
      </c>
      <c r="E117" s="5"/>
      <c r="F117" s="5"/>
      <c r="G117" s="5"/>
      <c r="H117" s="5"/>
      <c r="I117" s="5"/>
      <c r="J117" s="6">
        <v>0</v>
      </c>
      <c r="K117" s="27">
        <v>400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400</v>
      </c>
      <c r="AA117" s="27">
        <v>0</v>
      </c>
      <c r="AB117" s="31">
        <f t="shared" si="1"/>
        <v>100</v>
      </c>
      <c r="AC117" s="6">
        <v>0</v>
      </c>
      <c r="AD117" s="2"/>
    </row>
    <row r="118" spans="1:30" ht="38.25" outlineLevel="2">
      <c r="A118" s="4" t="s">
        <v>128</v>
      </c>
      <c r="B118" s="5" t="s">
        <v>123</v>
      </c>
      <c r="C118" s="5" t="s">
        <v>129</v>
      </c>
      <c r="D118" s="5" t="s">
        <v>8</v>
      </c>
      <c r="E118" s="5"/>
      <c r="F118" s="5"/>
      <c r="G118" s="5"/>
      <c r="H118" s="5"/>
      <c r="I118" s="5"/>
      <c r="J118" s="6">
        <v>0</v>
      </c>
      <c r="K118" s="27">
        <v>161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161</v>
      </c>
      <c r="AA118" s="27">
        <v>161</v>
      </c>
      <c r="AB118" s="31">
        <f t="shared" si="1"/>
        <v>100</v>
      </c>
      <c r="AC118" s="6">
        <v>0</v>
      </c>
      <c r="AD118" s="2"/>
    </row>
    <row r="119" spans="1:30" ht="38.25" outlineLevel="3">
      <c r="A119" s="4" t="s">
        <v>20</v>
      </c>
      <c r="B119" s="5" t="s">
        <v>123</v>
      </c>
      <c r="C119" s="5" t="s">
        <v>129</v>
      </c>
      <c r="D119" s="5" t="s">
        <v>21</v>
      </c>
      <c r="E119" s="5"/>
      <c r="F119" s="5"/>
      <c r="G119" s="5"/>
      <c r="H119" s="5"/>
      <c r="I119" s="5"/>
      <c r="J119" s="6">
        <v>0</v>
      </c>
      <c r="K119" s="27">
        <v>161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161</v>
      </c>
      <c r="AA119" s="27">
        <v>161</v>
      </c>
      <c r="AB119" s="31">
        <f t="shared" si="1"/>
        <v>100</v>
      </c>
      <c r="AC119" s="6">
        <v>0</v>
      </c>
      <c r="AD119" s="2"/>
    </row>
    <row r="120" spans="1:30" outlineLevel="1">
      <c r="A120" s="4" t="s">
        <v>130</v>
      </c>
      <c r="B120" s="5" t="s">
        <v>131</v>
      </c>
      <c r="C120" s="5" t="s">
        <v>10</v>
      </c>
      <c r="D120" s="5" t="s">
        <v>8</v>
      </c>
      <c r="E120" s="5"/>
      <c r="F120" s="5"/>
      <c r="G120" s="5"/>
      <c r="H120" s="5"/>
      <c r="I120" s="5"/>
      <c r="J120" s="6">
        <v>0</v>
      </c>
      <c r="K120" s="27">
        <v>16558.40048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16558.40048</v>
      </c>
      <c r="AA120" s="27">
        <v>9239.1157199999998</v>
      </c>
      <c r="AB120" s="31">
        <f t="shared" si="1"/>
        <v>100</v>
      </c>
      <c r="AC120" s="6">
        <v>0</v>
      </c>
      <c r="AD120" s="2"/>
    </row>
    <row r="121" spans="1:30" ht="38.25" outlineLevel="2">
      <c r="A121" s="4" t="s">
        <v>132</v>
      </c>
      <c r="B121" s="5" t="s">
        <v>131</v>
      </c>
      <c r="C121" s="5" t="s">
        <v>133</v>
      </c>
      <c r="D121" s="5" t="s">
        <v>8</v>
      </c>
      <c r="E121" s="5"/>
      <c r="F121" s="5"/>
      <c r="G121" s="5"/>
      <c r="H121" s="5"/>
      <c r="I121" s="5"/>
      <c r="J121" s="6">
        <v>0</v>
      </c>
      <c r="K121" s="27">
        <v>250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250</v>
      </c>
      <c r="AA121" s="27">
        <v>0</v>
      </c>
      <c r="AB121" s="31">
        <f t="shared" si="1"/>
        <v>100</v>
      </c>
      <c r="AC121" s="6">
        <v>0</v>
      </c>
      <c r="AD121" s="2"/>
    </row>
    <row r="122" spans="1:30" outlineLevel="3">
      <c r="A122" s="4" t="s">
        <v>82</v>
      </c>
      <c r="B122" s="5" t="s">
        <v>131</v>
      </c>
      <c r="C122" s="5" t="s">
        <v>133</v>
      </c>
      <c r="D122" s="5" t="s">
        <v>83</v>
      </c>
      <c r="E122" s="5"/>
      <c r="F122" s="5"/>
      <c r="G122" s="5"/>
      <c r="H122" s="5"/>
      <c r="I122" s="5"/>
      <c r="J122" s="6">
        <v>0</v>
      </c>
      <c r="K122" s="27">
        <v>250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250</v>
      </c>
      <c r="AA122" s="27">
        <v>0</v>
      </c>
      <c r="AB122" s="31">
        <f t="shared" si="1"/>
        <v>100</v>
      </c>
      <c r="AC122" s="6">
        <v>0</v>
      </c>
      <c r="AD122" s="2"/>
    </row>
    <row r="123" spans="1:30" ht="51" outlineLevel="2">
      <c r="A123" s="4" t="s">
        <v>134</v>
      </c>
      <c r="B123" s="5" t="s">
        <v>131</v>
      </c>
      <c r="C123" s="5" t="s">
        <v>135</v>
      </c>
      <c r="D123" s="5" t="s">
        <v>8</v>
      </c>
      <c r="E123" s="5"/>
      <c r="F123" s="5"/>
      <c r="G123" s="5"/>
      <c r="H123" s="5"/>
      <c r="I123" s="5"/>
      <c r="J123" s="6">
        <v>0</v>
      </c>
      <c r="K123" s="27">
        <v>1100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1100</v>
      </c>
      <c r="AA123" s="27">
        <v>1087.44372</v>
      </c>
      <c r="AB123" s="31">
        <f t="shared" si="1"/>
        <v>100</v>
      </c>
      <c r="AC123" s="6">
        <v>0</v>
      </c>
      <c r="AD123" s="2"/>
    </row>
    <row r="124" spans="1:30" outlineLevel="3">
      <c r="A124" s="4" t="s">
        <v>82</v>
      </c>
      <c r="B124" s="5" t="s">
        <v>131</v>
      </c>
      <c r="C124" s="5" t="s">
        <v>135</v>
      </c>
      <c r="D124" s="5" t="s">
        <v>83</v>
      </c>
      <c r="E124" s="5"/>
      <c r="F124" s="5"/>
      <c r="G124" s="5"/>
      <c r="H124" s="5"/>
      <c r="I124" s="5"/>
      <c r="J124" s="6">
        <v>0</v>
      </c>
      <c r="K124" s="27">
        <v>1100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1100</v>
      </c>
      <c r="AA124" s="27">
        <v>1087.44372</v>
      </c>
      <c r="AB124" s="31">
        <f t="shared" si="1"/>
        <v>100</v>
      </c>
      <c r="AC124" s="6">
        <v>0</v>
      </c>
      <c r="AD124" s="2"/>
    </row>
    <row r="125" spans="1:30" ht="63.75" outlineLevel="2">
      <c r="A125" s="4" t="s">
        <v>136</v>
      </c>
      <c r="B125" s="5" t="s">
        <v>131</v>
      </c>
      <c r="C125" s="5" t="s">
        <v>137</v>
      </c>
      <c r="D125" s="5" t="s">
        <v>8</v>
      </c>
      <c r="E125" s="5"/>
      <c r="F125" s="5"/>
      <c r="G125" s="5"/>
      <c r="H125" s="5"/>
      <c r="I125" s="5"/>
      <c r="J125" s="6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31" t="e">
        <f t="shared" si="1"/>
        <v>#DIV/0!</v>
      </c>
      <c r="AC125" s="6">
        <v>0</v>
      </c>
      <c r="AD125" s="2"/>
    </row>
    <row r="126" spans="1:30" outlineLevel="3">
      <c r="A126" s="4" t="s">
        <v>82</v>
      </c>
      <c r="B126" s="5" t="s">
        <v>131</v>
      </c>
      <c r="C126" s="5" t="s">
        <v>137</v>
      </c>
      <c r="D126" s="5" t="s">
        <v>83</v>
      </c>
      <c r="E126" s="5"/>
      <c r="F126" s="5"/>
      <c r="G126" s="5"/>
      <c r="H126" s="5"/>
      <c r="I126" s="5"/>
      <c r="J126" s="6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31" t="e">
        <f t="shared" si="1"/>
        <v>#DIV/0!</v>
      </c>
      <c r="AC126" s="6">
        <v>0</v>
      </c>
      <c r="AD126" s="2"/>
    </row>
    <row r="127" spans="1:30" ht="89.25" outlineLevel="2">
      <c r="A127" s="4" t="s">
        <v>138</v>
      </c>
      <c r="B127" s="5" t="s">
        <v>131</v>
      </c>
      <c r="C127" s="5" t="s">
        <v>139</v>
      </c>
      <c r="D127" s="5" t="s">
        <v>8</v>
      </c>
      <c r="E127" s="5"/>
      <c r="F127" s="5"/>
      <c r="G127" s="5"/>
      <c r="H127" s="5"/>
      <c r="I127" s="5"/>
      <c r="J127" s="6">
        <v>0</v>
      </c>
      <c r="K127" s="27">
        <v>6572.7284799999998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6572.7284799999998</v>
      </c>
      <c r="AA127" s="27">
        <v>0</v>
      </c>
      <c r="AB127" s="31">
        <f t="shared" si="1"/>
        <v>100</v>
      </c>
      <c r="AC127" s="6">
        <v>0</v>
      </c>
      <c r="AD127" s="2"/>
    </row>
    <row r="128" spans="1:30" ht="38.25" outlineLevel="3">
      <c r="A128" s="4" t="s">
        <v>140</v>
      </c>
      <c r="B128" s="5" t="s">
        <v>131</v>
      </c>
      <c r="C128" s="5" t="s">
        <v>139</v>
      </c>
      <c r="D128" s="5" t="s">
        <v>141</v>
      </c>
      <c r="E128" s="5"/>
      <c r="F128" s="5"/>
      <c r="G128" s="5"/>
      <c r="H128" s="5"/>
      <c r="I128" s="5"/>
      <c r="J128" s="6">
        <v>0</v>
      </c>
      <c r="K128" s="27">
        <v>6572.7284799999998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6572.7284799999998</v>
      </c>
      <c r="AA128" s="27">
        <v>0</v>
      </c>
      <c r="AB128" s="31">
        <f t="shared" si="1"/>
        <v>100</v>
      </c>
      <c r="AC128" s="6">
        <v>0</v>
      </c>
      <c r="AD128" s="2"/>
    </row>
    <row r="129" spans="1:30" ht="76.5" outlineLevel="2">
      <c r="A129" s="4" t="s">
        <v>142</v>
      </c>
      <c r="B129" s="5" t="s">
        <v>131</v>
      </c>
      <c r="C129" s="5" t="s">
        <v>143</v>
      </c>
      <c r="D129" s="5" t="s">
        <v>8</v>
      </c>
      <c r="E129" s="5"/>
      <c r="F129" s="5"/>
      <c r="G129" s="5"/>
      <c r="H129" s="5"/>
      <c r="I129" s="5"/>
      <c r="J129" s="6">
        <v>0</v>
      </c>
      <c r="K129" s="27">
        <v>659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659</v>
      </c>
      <c r="AA129" s="27">
        <v>659</v>
      </c>
      <c r="AB129" s="31">
        <f t="shared" si="1"/>
        <v>100</v>
      </c>
      <c r="AC129" s="6">
        <v>0</v>
      </c>
      <c r="AD129" s="2"/>
    </row>
    <row r="130" spans="1:30" outlineLevel="3">
      <c r="A130" s="4" t="s">
        <v>82</v>
      </c>
      <c r="B130" s="5" t="s">
        <v>131</v>
      </c>
      <c r="C130" s="5" t="s">
        <v>143</v>
      </c>
      <c r="D130" s="5" t="s">
        <v>83</v>
      </c>
      <c r="E130" s="5"/>
      <c r="F130" s="5"/>
      <c r="G130" s="5"/>
      <c r="H130" s="5"/>
      <c r="I130" s="5"/>
      <c r="J130" s="6">
        <v>0</v>
      </c>
      <c r="K130" s="27">
        <v>659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659</v>
      </c>
      <c r="AA130" s="27">
        <v>659</v>
      </c>
      <c r="AB130" s="31">
        <f t="shared" si="1"/>
        <v>100</v>
      </c>
      <c r="AC130" s="6">
        <v>0</v>
      </c>
      <c r="AD130" s="2"/>
    </row>
    <row r="131" spans="1:30" ht="89.25" outlineLevel="2">
      <c r="A131" s="4" t="s">
        <v>144</v>
      </c>
      <c r="B131" s="5" t="s">
        <v>131</v>
      </c>
      <c r="C131" s="5" t="s">
        <v>145</v>
      </c>
      <c r="D131" s="5" t="s">
        <v>8</v>
      </c>
      <c r="E131" s="5"/>
      <c r="F131" s="5"/>
      <c r="G131" s="5"/>
      <c r="H131" s="5"/>
      <c r="I131" s="5"/>
      <c r="J131" s="6">
        <v>0</v>
      </c>
      <c r="K131" s="27">
        <v>362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362</v>
      </c>
      <c r="AA131" s="27">
        <v>362</v>
      </c>
      <c r="AB131" s="31">
        <f t="shared" si="1"/>
        <v>100</v>
      </c>
      <c r="AC131" s="6">
        <v>0</v>
      </c>
      <c r="AD131" s="2"/>
    </row>
    <row r="132" spans="1:30" outlineLevel="3">
      <c r="A132" s="4" t="s">
        <v>82</v>
      </c>
      <c r="B132" s="5" t="s">
        <v>131</v>
      </c>
      <c r="C132" s="5" t="s">
        <v>145</v>
      </c>
      <c r="D132" s="5" t="s">
        <v>83</v>
      </c>
      <c r="E132" s="5"/>
      <c r="F132" s="5"/>
      <c r="G132" s="5"/>
      <c r="H132" s="5"/>
      <c r="I132" s="5"/>
      <c r="J132" s="6">
        <v>0</v>
      </c>
      <c r="K132" s="27">
        <v>362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362</v>
      </c>
      <c r="AA132" s="27">
        <v>362</v>
      </c>
      <c r="AB132" s="31">
        <f t="shared" si="1"/>
        <v>100</v>
      </c>
      <c r="AC132" s="6">
        <v>0</v>
      </c>
      <c r="AD132" s="2"/>
    </row>
    <row r="133" spans="1:30" ht="25.5" outlineLevel="2">
      <c r="A133" s="4" t="s">
        <v>146</v>
      </c>
      <c r="B133" s="5" t="s">
        <v>131</v>
      </c>
      <c r="C133" s="5" t="s">
        <v>147</v>
      </c>
      <c r="D133" s="5" t="s">
        <v>8</v>
      </c>
      <c r="E133" s="5"/>
      <c r="F133" s="5"/>
      <c r="G133" s="5"/>
      <c r="H133" s="5"/>
      <c r="I133" s="5"/>
      <c r="J133" s="6">
        <v>0</v>
      </c>
      <c r="K133" s="27">
        <v>32.832000000000001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32.832000000000001</v>
      </c>
      <c r="AA133" s="27">
        <v>32.832000000000001</v>
      </c>
      <c r="AB133" s="31">
        <f t="shared" si="1"/>
        <v>100</v>
      </c>
      <c r="AC133" s="6">
        <v>0</v>
      </c>
      <c r="AD133" s="2"/>
    </row>
    <row r="134" spans="1:30" outlineLevel="3">
      <c r="A134" s="4" t="s">
        <v>25</v>
      </c>
      <c r="B134" s="5" t="s">
        <v>131</v>
      </c>
      <c r="C134" s="5" t="s">
        <v>147</v>
      </c>
      <c r="D134" s="5" t="s">
        <v>26</v>
      </c>
      <c r="E134" s="5"/>
      <c r="F134" s="5"/>
      <c r="G134" s="5"/>
      <c r="H134" s="5"/>
      <c r="I134" s="5"/>
      <c r="J134" s="6">
        <v>0</v>
      </c>
      <c r="K134" s="27">
        <v>32.832000000000001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32.832000000000001</v>
      </c>
      <c r="AA134" s="27">
        <v>32.832000000000001</v>
      </c>
      <c r="AB134" s="31">
        <f t="shared" si="1"/>
        <v>100</v>
      </c>
      <c r="AC134" s="6">
        <v>0</v>
      </c>
      <c r="AD134" s="2"/>
    </row>
    <row r="135" spans="1:30" ht="38.25" outlineLevel="2">
      <c r="A135" s="4" t="s">
        <v>148</v>
      </c>
      <c r="B135" s="5" t="s">
        <v>131</v>
      </c>
      <c r="C135" s="5" t="s">
        <v>149</v>
      </c>
      <c r="D135" s="5" t="s">
        <v>8</v>
      </c>
      <c r="E135" s="5"/>
      <c r="F135" s="5"/>
      <c r="G135" s="5"/>
      <c r="H135" s="5"/>
      <c r="I135" s="5"/>
      <c r="J135" s="6">
        <v>0</v>
      </c>
      <c r="K135" s="27">
        <v>1000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1000</v>
      </c>
      <c r="AA135" s="27">
        <v>1000</v>
      </c>
      <c r="AB135" s="31">
        <f t="shared" ref="AB135:AB198" si="2">SUM(Z135/K135*100)</f>
        <v>100</v>
      </c>
      <c r="AC135" s="6">
        <v>0</v>
      </c>
      <c r="AD135" s="2"/>
    </row>
    <row r="136" spans="1:30" outlineLevel="3">
      <c r="A136" s="4" t="s">
        <v>25</v>
      </c>
      <c r="B136" s="5" t="s">
        <v>131</v>
      </c>
      <c r="C136" s="5" t="s">
        <v>149</v>
      </c>
      <c r="D136" s="5" t="s">
        <v>26</v>
      </c>
      <c r="E136" s="5"/>
      <c r="F136" s="5"/>
      <c r="G136" s="5"/>
      <c r="H136" s="5"/>
      <c r="I136" s="5"/>
      <c r="J136" s="6">
        <v>0</v>
      </c>
      <c r="K136" s="27">
        <v>1000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1000</v>
      </c>
      <c r="AA136" s="27">
        <v>1000</v>
      </c>
      <c r="AB136" s="31">
        <f t="shared" si="2"/>
        <v>100</v>
      </c>
      <c r="AC136" s="6">
        <v>0</v>
      </c>
      <c r="AD136" s="2"/>
    </row>
    <row r="137" spans="1:30" ht="51" outlineLevel="2">
      <c r="A137" s="4" t="s">
        <v>150</v>
      </c>
      <c r="B137" s="5" t="s">
        <v>131</v>
      </c>
      <c r="C137" s="5" t="s">
        <v>151</v>
      </c>
      <c r="D137" s="5" t="s">
        <v>8</v>
      </c>
      <c r="E137" s="5"/>
      <c r="F137" s="5"/>
      <c r="G137" s="5"/>
      <c r="H137" s="5"/>
      <c r="I137" s="5"/>
      <c r="J137" s="6">
        <v>0</v>
      </c>
      <c r="K137" s="27">
        <v>3200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3200</v>
      </c>
      <c r="AA137" s="27">
        <v>3200</v>
      </c>
      <c r="AB137" s="31">
        <f t="shared" si="2"/>
        <v>100</v>
      </c>
      <c r="AC137" s="6">
        <v>0</v>
      </c>
      <c r="AD137" s="2"/>
    </row>
    <row r="138" spans="1:30" outlineLevel="3">
      <c r="A138" s="4" t="s">
        <v>25</v>
      </c>
      <c r="B138" s="5" t="s">
        <v>131</v>
      </c>
      <c r="C138" s="5" t="s">
        <v>151</v>
      </c>
      <c r="D138" s="5" t="s">
        <v>26</v>
      </c>
      <c r="E138" s="5"/>
      <c r="F138" s="5"/>
      <c r="G138" s="5"/>
      <c r="H138" s="5"/>
      <c r="I138" s="5"/>
      <c r="J138" s="6">
        <v>0</v>
      </c>
      <c r="K138" s="27">
        <v>3200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3200</v>
      </c>
      <c r="AA138" s="27">
        <v>3200</v>
      </c>
      <c r="AB138" s="31">
        <f t="shared" si="2"/>
        <v>100</v>
      </c>
      <c r="AC138" s="6">
        <v>0</v>
      </c>
      <c r="AD138" s="2"/>
    </row>
    <row r="139" spans="1:30" ht="102" outlineLevel="2">
      <c r="A139" s="4" t="s">
        <v>152</v>
      </c>
      <c r="B139" s="5" t="s">
        <v>131</v>
      </c>
      <c r="C139" s="5" t="s">
        <v>153</v>
      </c>
      <c r="D139" s="5" t="s">
        <v>8</v>
      </c>
      <c r="E139" s="5"/>
      <c r="F139" s="5"/>
      <c r="G139" s="5"/>
      <c r="H139" s="5"/>
      <c r="I139" s="5"/>
      <c r="J139" s="6">
        <v>0</v>
      </c>
      <c r="K139" s="27">
        <v>484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484</v>
      </c>
      <c r="AA139" s="27">
        <v>0</v>
      </c>
      <c r="AB139" s="31">
        <f t="shared" si="2"/>
        <v>100</v>
      </c>
      <c r="AC139" s="6">
        <v>0</v>
      </c>
      <c r="AD139" s="2"/>
    </row>
    <row r="140" spans="1:30" ht="38.25" outlineLevel="3">
      <c r="A140" s="4" t="s">
        <v>140</v>
      </c>
      <c r="B140" s="5" t="s">
        <v>131</v>
      </c>
      <c r="C140" s="5" t="s">
        <v>153</v>
      </c>
      <c r="D140" s="5" t="s">
        <v>141</v>
      </c>
      <c r="E140" s="5"/>
      <c r="F140" s="5"/>
      <c r="G140" s="5"/>
      <c r="H140" s="5"/>
      <c r="I140" s="5"/>
      <c r="J140" s="6">
        <v>0</v>
      </c>
      <c r="K140" s="27">
        <v>484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484</v>
      </c>
      <c r="AA140" s="27">
        <v>0</v>
      </c>
      <c r="AB140" s="31">
        <f t="shared" si="2"/>
        <v>100</v>
      </c>
      <c r="AC140" s="6">
        <v>0</v>
      </c>
      <c r="AD140" s="2"/>
    </row>
    <row r="141" spans="1:30" ht="38.25" outlineLevel="2">
      <c r="A141" s="4" t="s">
        <v>132</v>
      </c>
      <c r="B141" s="5" t="s">
        <v>131</v>
      </c>
      <c r="C141" s="5" t="s">
        <v>154</v>
      </c>
      <c r="D141" s="5" t="s">
        <v>8</v>
      </c>
      <c r="E141" s="5"/>
      <c r="F141" s="5"/>
      <c r="G141" s="5"/>
      <c r="H141" s="5"/>
      <c r="I141" s="5"/>
      <c r="J141" s="6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31" t="e">
        <f t="shared" si="2"/>
        <v>#DIV/0!</v>
      </c>
      <c r="AC141" s="6">
        <v>0</v>
      </c>
      <c r="AD141" s="2"/>
    </row>
    <row r="142" spans="1:30" outlineLevel="3">
      <c r="A142" s="4" t="s">
        <v>82</v>
      </c>
      <c r="B142" s="5" t="s">
        <v>131</v>
      </c>
      <c r="C142" s="5" t="s">
        <v>154</v>
      </c>
      <c r="D142" s="5" t="s">
        <v>83</v>
      </c>
      <c r="E142" s="5"/>
      <c r="F142" s="5"/>
      <c r="G142" s="5"/>
      <c r="H142" s="5"/>
      <c r="I142" s="5"/>
      <c r="J142" s="6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31" t="e">
        <f t="shared" si="2"/>
        <v>#DIV/0!</v>
      </c>
      <c r="AC142" s="6">
        <v>0</v>
      </c>
      <c r="AD142" s="2"/>
    </row>
    <row r="143" spans="1:30" ht="51" outlineLevel="2">
      <c r="A143" s="4" t="s">
        <v>155</v>
      </c>
      <c r="B143" s="5" t="s">
        <v>131</v>
      </c>
      <c r="C143" s="5" t="s">
        <v>156</v>
      </c>
      <c r="D143" s="5" t="s">
        <v>8</v>
      </c>
      <c r="E143" s="5"/>
      <c r="F143" s="5"/>
      <c r="G143" s="5"/>
      <c r="H143" s="5"/>
      <c r="I143" s="5"/>
      <c r="J143" s="6">
        <v>0</v>
      </c>
      <c r="K143" s="27">
        <v>600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600</v>
      </c>
      <c r="AA143" s="27">
        <v>600</v>
      </c>
      <c r="AB143" s="31">
        <f t="shared" si="2"/>
        <v>100</v>
      </c>
      <c r="AC143" s="6">
        <v>0</v>
      </c>
      <c r="AD143" s="2"/>
    </row>
    <row r="144" spans="1:30" outlineLevel="3">
      <c r="A144" s="4" t="s">
        <v>82</v>
      </c>
      <c r="B144" s="5" t="s">
        <v>131</v>
      </c>
      <c r="C144" s="5" t="s">
        <v>156</v>
      </c>
      <c r="D144" s="5" t="s">
        <v>83</v>
      </c>
      <c r="E144" s="5"/>
      <c r="F144" s="5"/>
      <c r="G144" s="5"/>
      <c r="H144" s="5"/>
      <c r="I144" s="5"/>
      <c r="J144" s="6">
        <v>0</v>
      </c>
      <c r="K144" s="27">
        <v>600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600</v>
      </c>
      <c r="AA144" s="27">
        <v>600</v>
      </c>
      <c r="AB144" s="31">
        <f t="shared" si="2"/>
        <v>100</v>
      </c>
      <c r="AC144" s="6">
        <v>0</v>
      </c>
      <c r="AD144" s="2"/>
    </row>
    <row r="145" spans="1:30" ht="63.75" outlineLevel="2">
      <c r="A145" s="4" t="s">
        <v>157</v>
      </c>
      <c r="B145" s="5" t="s">
        <v>131</v>
      </c>
      <c r="C145" s="5" t="s">
        <v>158</v>
      </c>
      <c r="D145" s="5" t="s">
        <v>8</v>
      </c>
      <c r="E145" s="5"/>
      <c r="F145" s="5"/>
      <c r="G145" s="5"/>
      <c r="H145" s="5"/>
      <c r="I145" s="5"/>
      <c r="J145" s="6">
        <v>0</v>
      </c>
      <c r="K145" s="27">
        <v>120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120</v>
      </c>
      <c r="AA145" s="27">
        <v>120</v>
      </c>
      <c r="AB145" s="31">
        <f t="shared" si="2"/>
        <v>100</v>
      </c>
      <c r="AC145" s="6">
        <v>0</v>
      </c>
      <c r="AD145" s="2"/>
    </row>
    <row r="146" spans="1:30" outlineLevel="3">
      <c r="A146" s="4" t="s">
        <v>82</v>
      </c>
      <c r="B146" s="5" t="s">
        <v>131</v>
      </c>
      <c r="C146" s="5" t="s">
        <v>158</v>
      </c>
      <c r="D146" s="5" t="s">
        <v>83</v>
      </c>
      <c r="E146" s="5"/>
      <c r="F146" s="5"/>
      <c r="G146" s="5"/>
      <c r="H146" s="5"/>
      <c r="I146" s="5"/>
      <c r="J146" s="6">
        <v>0</v>
      </c>
      <c r="K146" s="27">
        <v>120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120</v>
      </c>
      <c r="AA146" s="27">
        <v>120</v>
      </c>
      <c r="AB146" s="31">
        <f t="shared" si="2"/>
        <v>100</v>
      </c>
      <c r="AC146" s="6">
        <v>0</v>
      </c>
      <c r="AD146" s="2"/>
    </row>
    <row r="147" spans="1:30" ht="51" outlineLevel="2">
      <c r="A147" s="4" t="s">
        <v>38</v>
      </c>
      <c r="B147" s="5" t="s">
        <v>131</v>
      </c>
      <c r="C147" s="5" t="s">
        <v>39</v>
      </c>
      <c r="D147" s="5" t="s">
        <v>8</v>
      </c>
      <c r="E147" s="5"/>
      <c r="F147" s="5"/>
      <c r="G147" s="5"/>
      <c r="H147" s="5"/>
      <c r="I147" s="5"/>
      <c r="J147" s="6">
        <v>0</v>
      </c>
      <c r="K147" s="27">
        <v>2177.84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2177.84</v>
      </c>
      <c r="AA147" s="27">
        <v>2177.84</v>
      </c>
      <c r="AB147" s="31">
        <f t="shared" si="2"/>
        <v>100</v>
      </c>
      <c r="AC147" s="6">
        <v>0</v>
      </c>
      <c r="AD147" s="2"/>
    </row>
    <row r="148" spans="1:30" ht="38.25" outlineLevel="3">
      <c r="A148" s="4" t="s">
        <v>20</v>
      </c>
      <c r="B148" s="5" t="s">
        <v>131</v>
      </c>
      <c r="C148" s="5" t="s">
        <v>39</v>
      </c>
      <c r="D148" s="5" t="s">
        <v>21</v>
      </c>
      <c r="E148" s="5"/>
      <c r="F148" s="5"/>
      <c r="G148" s="5"/>
      <c r="H148" s="5"/>
      <c r="I148" s="5"/>
      <c r="J148" s="6">
        <v>0</v>
      </c>
      <c r="K148" s="27">
        <v>2177.84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2177.84</v>
      </c>
      <c r="AA148" s="27">
        <v>2177.84</v>
      </c>
      <c r="AB148" s="31">
        <f t="shared" si="2"/>
        <v>100</v>
      </c>
      <c r="AC148" s="6">
        <v>0</v>
      </c>
      <c r="AD148" s="2"/>
    </row>
    <row r="149" spans="1:30" outlineLevel="1">
      <c r="A149" s="4" t="s">
        <v>159</v>
      </c>
      <c r="B149" s="5" t="s">
        <v>160</v>
      </c>
      <c r="C149" s="5" t="s">
        <v>10</v>
      </c>
      <c r="D149" s="5" t="s">
        <v>8</v>
      </c>
      <c r="E149" s="5"/>
      <c r="F149" s="5"/>
      <c r="G149" s="5"/>
      <c r="H149" s="5"/>
      <c r="I149" s="5"/>
      <c r="J149" s="6">
        <v>0</v>
      </c>
      <c r="K149" s="27">
        <v>1280.5070900000001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1280.5070900000001</v>
      </c>
      <c r="AA149" s="27">
        <v>0</v>
      </c>
      <c r="AB149" s="31">
        <f t="shared" si="2"/>
        <v>100</v>
      </c>
      <c r="AC149" s="6">
        <v>0</v>
      </c>
      <c r="AD149" s="2"/>
    </row>
    <row r="150" spans="1:30" ht="89.25" outlineLevel="2">
      <c r="A150" s="4" t="s">
        <v>161</v>
      </c>
      <c r="B150" s="5" t="s">
        <v>160</v>
      </c>
      <c r="C150" s="5" t="s">
        <v>162</v>
      </c>
      <c r="D150" s="5" t="s">
        <v>8</v>
      </c>
      <c r="E150" s="5"/>
      <c r="F150" s="5"/>
      <c r="G150" s="5"/>
      <c r="H150" s="5"/>
      <c r="I150" s="5"/>
      <c r="J150" s="6">
        <v>0</v>
      </c>
      <c r="K150" s="27">
        <v>250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250</v>
      </c>
      <c r="AA150" s="27">
        <v>0</v>
      </c>
      <c r="AB150" s="31">
        <f t="shared" si="2"/>
        <v>100</v>
      </c>
      <c r="AC150" s="6">
        <v>0</v>
      </c>
      <c r="AD150" s="2"/>
    </row>
    <row r="151" spans="1:30" outlineLevel="3">
      <c r="A151" s="4" t="s">
        <v>82</v>
      </c>
      <c r="B151" s="5" t="s">
        <v>160</v>
      </c>
      <c r="C151" s="5" t="s">
        <v>162</v>
      </c>
      <c r="D151" s="5" t="s">
        <v>83</v>
      </c>
      <c r="E151" s="5"/>
      <c r="F151" s="5"/>
      <c r="G151" s="5"/>
      <c r="H151" s="5"/>
      <c r="I151" s="5"/>
      <c r="J151" s="6">
        <v>0</v>
      </c>
      <c r="K151" s="27">
        <v>250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250</v>
      </c>
      <c r="AA151" s="27">
        <v>0</v>
      </c>
      <c r="AB151" s="31">
        <f t="shared" si="2"/>
        <v>100</v>
      </c>
      <c r="AC151" s="6">
        <v>0</v>
      </c>
      <c r="AD151" s="2"/>
    </row>
    <row r="152" spans="1:30" ht="76.5" outlineLevel="2">
      <c r="A152" s="4" t="s">
        <v>163</v>
      </c>
      <c r="B152" s="5" t="s">
        <v>160</v>
      </c>
      <c r="C152" s="5" t="s">
        <v>164</v>
      </c>
      <c r="D152" s="5" t="s">
        <v>8</v>
      </c>
      <c r="E152" s="5"/>
      <c r="F152" s="5"/>
      <c r="G152" s="5"/>
      <c r="H152" s="5"/>
      <c r="I152" s="5"/>
      <c r="J152" s="6">
        <v>0</v>
      </c>
      <c r="K152" s="27">
        <v>1030.5070900000001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1030.5070900000001</v>
      </c>
      <c r="AA152" s="27">
        <v>0</v>
      </c>
      <c r="AB152" s="31">
        <f t="shared" si="2"/>
        <v>100</v>
      </c>
      <c r="AC152" s="6">
        <v>0</v>
      </c>
      <c r="AD152" s="2"/>
    </row>
    <row r="153" spans="1:30" outlineLevel="3">
      <c r="A153" s="4" t="s">
        <v>82</v>
      </c>
      <c r="B153" s="5" t="s">
        <v>160</v>
      </c>
      <c r="C153" s="5" t="s">
        <v>164</v>
      </c>
      <c r="D153" s="5" t="s">
        <v>83</v>
      </c>
      <c r="E153" s="5"/>
      <c r="F153" s="5"/>
      <c r="G153" s="5"/>
      <c r="H153" s="5"/>
      <c r="I153" s="5"/>
      <c r="J153" s="6">
        <v>0</v>
      </c>
      <c r="K153" s="27">
        <v>1030.5070900000001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1030.5070900000001</v>
      </c>
      <c r="AA153" s="27">
        <v>0</v>
      </c>
      <c r="AB153" s="31">
        <f t="shared" si="2"/>
        <v>100</v>
      </c>
      <c r="AC153" s="6">
        <v>0</v>
      </c>
      <c r="AD153" s="2"/>
    </row>
    <row r="154" spans="1:30" ht="38.25" outlineLevel="2">
      <c r="A154" s="4" t="s">
        <v>165</v>
      </c>
      <c r="B154" s="5" t="s">
        <v>160</v>
      </c>
      <c r="C154" s="5" t="s">
        <v>166</v>
      </c>
      <c r="D154" s="5" t="s">
        <v>8</v>
      </c>
      <c r="E154" s="5"/>
      <c r="F154" s="5"/>
      <c r="G154" s="5"/>
      <c r="H154" s="5"/>
      <c r="I154" s="5"/>
      <c r="J154" s="6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31" t="e">
        <f t="shared" si="2"/>
        <v>#DIV/0!</v>
      </c>
      <c r="AC154" s="6">
        <v>0</v>
      </c>
      <c r="AD154" s="2"/>
    </row>
    <row r="155" spans="1:30" outlineLevel="3">
      <c r="A155" s="4" t="s">
        <v>82</v>
      </c>
      <c r="B155" s="5" t="s">
        <v>160</v>
      </c>
      <c r="C155" s="5" t="s">
        <v>166</v>
      </c>
      <c r="D155" s="5" t="s">
        <v>83</v>
      </c>
      <c r="E155" s="5"/>
      <c r="F155" s="5"/>
      <c r="G155" s="5"/>
      <c r="H155" s="5"/>
      <c r="I155" s="5"/>
      <c r="J155" s="6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31" t="e">
        <f t="shared" si="2"/>
        <v>#DIV/0!</v>
      </c>
      <c r="AC155" s="6">
        <v>0</v>
      </c>
      <c r="AD155" s="2"/>
    </row>
    <row r="156" spans="1:30">
      <c r="A156" s="4" t="s">
        <v>167</v>
      </c>
      <c r="B156" s="5" t="s">
        <v>168</v>
      </c>
      <c r="C156" s="5" t="s">
        <v>10</v>
      </c>
      <c r="D156" s="5" t="s">
        <v>8</v>
      </c>
      <c r="E156" s="5"/>
      <c r="F156" s="5"/>
      <c r="G156" s="5"/>
      <c r="H156" s="5"/>
      <c r="I156" s="5"/>
      <c r="J156" s="6">
        <v>0</v>
      </c>
      <c r="K156" s="27">
        <v>112519.51818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112519.51818</v>
      </c>
      <c r="AA156" s="27">
        <v>100294.04678999999</v>
      </c>
      <c r="AB156" s="31">
        <f t="shared" si="2"/>
        <v>100</v>
      </c>
      <c r="AC156" s="6">
        <v>0</v>
      </c>
      <c r="AD156" s="2"/>
    </row>
    <row r="157" spans="1:30" outlineLevel="1">
      <c r="A157" s="4" t="s">
        <v>169</v>
      </c>
      <c r="B157" s="5" t="s">
        <v>170</v>
      </c>
      <c r="C157" s="5" t="s">
        <v>10</v>
      </c>
      <c r="D157" s="5" t="s">
        <v>8</v>
      </c>
      <c r="E157" s="5"/>
      <c r="F157" s="5"/>
      <c r="G157" s="5"/>
      <c r="H157" s="5"/>
      <c r="I157" s="5"/>
      <c r="J157" s="6">
        <v>0</v>
      </c>
      <c r="K157" s="27">
        <v>24806.5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24806.5</v>
      </c>
      <c r="AA157" s="27">
        <v>23531.755880000001</v>
      </c>
      <c r="AB157" s="31">
        <f t="shared" si="2"/>
        <v>100</v>
      </c>
      <c r="AC157" s="6">
        <v>0</v>
      </c>
      <c r="AD157" s="2"/>
    </row>
    <row r="158" spans="1:30" ht="25.5" outlineLevel="2">
      <c r="A158" s="4" t="s">
        <v>171</v>
      </c>
      <c r="B158" s="5" t="s">
        <v>170</v>
      </c>
      <c r="C158" s="5" t="s">
        <v>172</v>
      </c>
      <c r="D158" s="5" t="s">
        <v>8</v>
      </c>
      <c r="E158" s="5"/>
      <c r="F158" s="5"/>
      <c r="G158" s="5"/>
      <c r="H158" s="5"/>
      <c r="I158" s="5"/>
      <c r="J158" s="6">
        <v>0</v>
      </c>
      <c r="K158" s="27">
        <v>7457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7457</v>
      </c>
      <c r="AA158" s="27">
        <v>7337.1258799999996</v>
      </c>
      <c r="AB158" s="31">
        <f t="shared" si="2"/>
        <v>100</v>
      </c>
      <c r="AC158" s="6">
        <v>0</v>
      </c>
      <c r="AD158" s="2"/>
    </row>
    <row r="159" spans="1:30" ht="76.5" outlineLevel="3">
      <c r="A159" s="4" t="s">
        <v>48</v>
      </c>
      <c r="B159" s="5" t="s">
        <v>170</v>
      </c>
      <c r="C159" s="5" t="s">
        <v>172</v>
      </c>
      <c r="D159" s="5" t="s">
        <v>49</v>
      </c>
      <c r="E159" s="5"/>
      <c r="F159" s="5"/>
      <c r="G159" s="5"/>
      <c r="H159" s="5"/>
      <c r="I159" s="5"/>
      <c r="J159" s="6">
        <v>0</v>
      </c>
      <c r="K159" s="27">
        <v>7457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7457</v>
      </c>
      <c r="AA159" s="27">
        <v>7337.1258799999996</v>
      </c>
      <c r="AB159" s="31">
        <f t="shared" si="2"/>
        <v>100</v>
      </c>
      <c r="AC159" s="6">
        <v>0</v>
      </c>
      <c r="AD159" s="2"/>
    </row>
    <row r="160" spans="1:30" ht="38.25" outlineLevel="2">
      <c r="A160" s="4" t="s">
        <v>173</v>
      </c>
      <c r="B160" s="5" t="s">
        <v>170</v>
      </c>
      <c r="C160" s="5" t="s">
        <v>174</v>
      </c>
      <c r="D160" s="5" t="s">
        <v>8</v>
      </c>
      <c r="E160" s="5"/>
      <c r="F160" s="5"/>
      <c r="G160" s="5"/>
      <c r="H160" s="5"/>
      <c r="I160" s="5"/>
      <c r="J160" s="6">
        <v>0</v>
      </c>
      <c r="K160" s="27">
        <v>50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50</v>
      </c>
      <c r="AA160" s="27">
        <v>50</v>
      </c>
      <c r="AB160" s="31">
        <f t="shared" si="2"/>
        <v>100</v>
      </c>
      <c r="AC160" s="6">
        <v>0</v>
      </c>
      <c r="AD160" s="2"/>
    </row>
    <row r="161" spans="1:30" ht="76.5" outlineLevel="3">
      <c r="A161" s="4" t="s">
        <v>48</v>
      </c>
      <c r="B161" s="5" t="s">
        <v>170</v>
      </c>
      <c r="C161" s="5" t="s">
        <v>174</v>
      </c>
      <c r="D161" s="5" t="s">
        <v>49</v>
      </c>
      <c r="E161" s="5"/>
      <c r="F161" s="5"/>
      <c r="G161" s="5"/>
      <c r="H161" s="5"/>
      <c r="I161" s="5"/>
      <c r="J161" s="6">
        <v>0</v>
      </c>
      <c r="K161" s="27">
        <v>50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50</v>
      </c>
      <c r="AA161" s="27">
        <v>50</v>
      </c>
      <c r="AB161" s="31">
        <f t="shared" si="2"/>
        <v>100</v>
      </c>
      <c r="AC161" s="6">
        <v>0</v>
      </c>
      <c r="AD161" s="2"/>
    </row>
    <row r="162" spans="1:30" ht="63.75" outlineLevel="2">
      <c r="A162" s="4" t="s">
        <v>175</v>
      </c>
      <c r="B162" s="5" t="s">
        <v>170</v>
      </c>
      <c r="C162" s="5" t="s">
        <v>176</v>
      </c>
      <c r="D162" s="5" t="s">
        <v>8</v>
      </c>
      <c r="E162" s="5"/>
      <c r="F162" s="5"/>
      <c r="G162" s="5"/>
      <c r="H162" s="5"/>
      <c r="I162" s="5"/>
      <c r="J162" s="6">
        <v>0</v>
      </c>
      <c r="K162" s="27">
        <v>20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20</v>
      </c>
      <c r="AA162" s="27">
        <v>20</v>
      </c>
      <c r="AB162" s="31">
        <f t="shared" si="2"/>
        <v>100</v>
      </c>
      <c r="AC162" s="6">
        <v>0</v>
      </c>
      <c r="AD162" s="2"/>
    </row>
    <row r="163" spans="1:30" ht="76.5" outlineLevel="3">
      <c r="A163" s="4" t="s">
        <v>48</v>
      </c>
      <c r="B163" s="5" t="s">
        <v>170</v>
      </c>
      <c r="C163" s="5" t="s">
        <v>176</v>
      </c>
      <c r="D163" s="5" t="s">
        <v>49</v>
      </c>
      <c r="E163" s="5"/>
      <c r="F163" s="5"/>
      <c r="G163" s="5"/>
      <c r="H163" s="5"/>
      <c r="I163" s="5"/>
      <c r="J163" s="6">
        <v>0</v>
      </c>
      <c r="K163" s="27">
        <v>20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20</v>
      </c>
      <c r="AA163" s="27">
        <v>20</v>
      </c>
      <c r="AB163" s="31">
        <f t="shared" si="2"/>
        <v>100</v>
      </c>
      <c r="AC163" s="6">
        <v>0</v>
      </c>
      <c r="AD163" s="2"/>
    </row>
    <row r="164" spans="1:30" ht="114.75" outlineLevel="2">
      <c r="A164" s="4" t="s">
        <v>177</v>
      </c>
      <c r="B164" s="5" t="s">
        <v>170</v>
      </c>
      <c r="C164" s="5" t="s">
        <v>178</v>
      </c>
      <c r="D164" s="5" t="s">
        <v>8</v>
      </c>
      <c r="E164" s="5"/>
      <c r="F164" s="5"/>
      <c r="G164" s="5"/>
      <c r="H164" s="5"/>
      <c r="I164" s="5"/>
      <c r="J164" s="6">
        <v>0</v>
      </c>
      <c r="K164" s="27">
        <v>22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22</v>
      </c>
      <c r="AA164" s="27">
        <v>22</v>
      </c>
      <c r="AB164" s="31">
        <f t="shared" si="2"/>
        <v>100</v>
      </c>
      <c r="AC164" s="6">
        <v>0</v>
      </c>
      <c r="AD164" s="2"/>
    </row>
    <row r="165" spans="1:30" ht="76.5" outlineLevel="3">
      <c r="A165" s="4" t="s">
        <v>48</v>
      </c>
      <c r="B165" s="5" t="s">
        <v>170</v>
      </c>
      <c r="C165" s="5" t="s">
        <v>178</v>
      </c>
      <c r="D165" s="5" t="s">
        <v>49</v>
      </c>
      <c r="E165" s="5"/>
      <c r="F165" s="5"/>
      <c r="G165" s="5"/>
      <c r="H165" s="5"/>
      <c r="I165" s="5"/>
      <c r="J165" s="6">
        <v>0</v>
      </c>
      <c r="K165" s="27">
        <v>22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22</v>
      </c>
      <c r="AA165" s="27">
        <v>22</v>
      </c>
      <c r="AB165" s="31">
        <f t="shared" si="2"/>
        <v>100</v>
      </c>
      <c r="AC165" s="6">
        <v>0</v>
      </c>
      <c r="AD165" s="2"/>
    </row>
    <row r="166" spans="1:30" ht="127.5" outlineLevel="2">
      <c r="A166" s="4" t="s">
        <v>179</v>
      </c>
      <c r="B166" s="5" t="s">
        <v>170</v>
      </c>
      <c r="C166" s="5" t="s">
        <v>180</v>
      </c>
      <c r="D166" s="5" t="s">
        <v>8</v>
      </c>
      <c r="E166" s="5"/>
      <c r="F166" s="5"/>
      <c r="G166" s="5"/>
      <c r="H166" s="5"/>
      <c r="I166" s="5"/>
      <c r="J166" s="6">
        <v>0</v>
      </c>
      <c r="K166" s="27">
        <v>17045.5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17045.5</v>
      </c>
      <c r="AA166" s="27">
        <v>15966.63</v>
      </c>
      <c r="AB166" s="31">
        <f t="shared" si="2"/>
        <v>100</v>
      </c>
      <c r="AC166" s="6">
        <v>0</v>
      </c>
      <c r="AD166" s="2"/>
    </row>
    <row r="167" spans="1:30" ht="76.5" outlineLevel="3">
      <c r="A167" s="4" t="s">
        <v>48</v>
      </c>
      <c r="B167" s="5" t="s">
        <v>170</v>
      </c>
      <c r="C167" s="5" t="s">
        <v>180</v>
      </c>
      <c r="D167" s="5" t="s">
        <v>49</v>
      </c>
      <c r="E167" s="5"/>
      <c r="F167" s="5"/>
      <c r="G167" s="5"/>
      <c r="H167" s="5"/>
      <c r="I167" s="5"/>
      <c r="J167" s="6">
        <v>0</v>
      </c>
      <c r="K167" s="27">
        <v>17045.5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17045.5</v>
      </c>
      <c r="AA167" s="27">
        <v>15966.63</v>
      </c>
      <c r="AB167" s="31">
        <f t="shared" si="2"/>
        <v>100</v>
      </c>
      <c r="AC167" s="6">
        <v>0</v>
      </c>
      <c r="AD167" s="2"/>
    </row>
    <row r="168" spans="1:30" ht="38.25" outlineLevel="2">
      <c r="A168" s="4" t="s">
        <v>181</v>
      </c>
      <c r="B168" s="5" t="s">
        <v>170</v>
      </c>
      <c r="C168" s="5" t="s">
        <v>182</v>
      </c>
      <c r="D168" s="5" t="s">
        <v>8</v>
      </c>
      <c r="E168" s="5"/>
      <c r="F168" s="5"/>
      <c r="G168" s="5"/>
      <c r="H168" s="5"/>
      <c r="I168" s="5"/>
      <c r="J168" s="6">
        <v>0</v>
      </c>
      <c r="K168" s="27">
        <v>156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156</v>
      </c>
      <c r="AA168" s="27">
        <v>130</v>
      </c>
      <c r="AB168" s="31">
        <f t="shared" si="2"/>
        <v>100</v>
      </c>
      <c r="AC168" s="6">
        <v>0</v>
      </c>
      <c r="AD168" s="2"/>
    </row>
    <row r="169" spans="1:30" ht="76.5" outlineLevel="3">
      <c r="A169" s="4" t="s">
        <v>48</v>
      </c>
      <c r="B169" s="5" t="s">
        <v>170</v>
      </c>
      <c r="C169" s="5" t="s">
        <v>182</v>
      </c>
      <c r="D169" s="5" t="s">
        <v>49</v>
      </c>
      <c r="E169" s="5"/>
      <c r="F169" s="5"/>
      <c r="G169" s="5"/>
      <c r="H169" s="5"/>
      <c r="I169" s="5"/>
      <c r="J169" s="6">
        <v>0</v>
      </c>
      <c r="K169" s="27">
        <v>156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156</v>
      </c>
      <c r="AA169" s="27">
        <v>130</v>
      </c>
      <c r="AB169" s="31">
        <f t="shared" si="2"/>
        <v>100</v>
      </c>
      <c r="AC169" s="6">
        <v>0</v>
      </c>
      <c r="AD169" s="2"/>
    </row>
    <row r="170" spans="1:30" ht="76.5" outlineLevel="2">
      <c r="A170" s="4" t="s">
        <v>183</v>
      </c>
      <c r="B170" s="5" t="s">
        <v>170</v>
      </c>
      <c r="C170" s="5" t="s">
        <v>184</v>
      </c>
      <c r="D170" s="5" t="s">
        <v>8</v>
      </c>
      <c r="E170" s="5"/>
      <c r="F170" s="5"/>
      <c r="G170" s="5"/>
      <c r="H170" s="5"/>
      <c r="I170" s="5"/>
      <c r="J170" s="6">
        <v>0</v>
      </c>
      <c r="K170" s="27">
        <v>50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50</v>
      </c>
      <c r="AA170" s="27">
        <v>0</v>
      </c>
      <c r="AB170" s="31">
        <f t="shared" si="2"/>
        <v>100</v>
      </c>
      <c r="AC170" s="6">
        <v>0</v>
      </c>
      <c r="AD170" s="2"/>
    </row>
    <row r="171" spans="1:30" ht="76.5" outlineLevel="3">
      <c r="A171" s="4" t="s">
        <v>48</v>
      </c>
      <c r="B171" s="5" t="s">
        <v>170</v>
      </c>
      <c r="C171" s="5" t="s">
        <v>184</v>
      </c>
      <c r="D171" s="5" t="s">
        <v>49</v>
      </c>
      <c r="E171" s="5"/>
      <c r="F171" s="5"/>
      <c r="G171" s="5"/>
      <c r="H171" s="5"/>
      <c r="I171" s="5"/>
      <c r="J171" s="6">
        <v>0</v>
      </c>
      <c r="K171" s="27">
        <v>50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50</v>
      </c>
      <c r="AA171" s="27">
        <v>0</v>
      </c>
      <c r="AB171" s="31">
        <f t="shared" si="2"/>
        <v>100</v>
      </c>
      <c r="AC171" s="6">
        <v>0</v>
      </c>
      <c r="AD171" s="2"/>
    </row>
    <row r="172" spans="1:30" ht="25.5" outlineLevel="2">
      <c r="A172" s="4" t="s">
        <v>185</v>
      </c>
      <c r="B172" s="5" t="s">
        <v>170</v>
      </c>
      <c r="C172" s="5" t="s">
        <v>186</v>
      </c>
      <c r="D172" s="5" t="s">
        <v>8</v>
      </c>
      <c r="E172" s="5"/>
      <c r="F172" s="5"/>
      <c r="G172" s="5"/>
      <c r="H172" s="5"/>
      <c r="I172" s="5"/>
      <c r="J172" s="6">
        <v>0</v>
      </c>
      <c r="K172" s="27">
        <v>6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6</v>
      </c>
      <c r="AA172" s="27">
        <v>6</v>
      </c>
      <c r="AB172" s="31">
        <f t="shared" si="2"/>
        <v>100</v>
      </c>
      <c r="AC172" s="6">
        <v>0</v>
      </c>
      <c r="AD172" s="2"/>
    </row>
    <row r="173" spans="1:30" ht="38.25" outlineLevel="3">
      <c r="A173" s="4" t="s">
        <v>20</v>
      </c>
      <c r="B173" s="5" t="s">
        <v>170</v>
      </c>
      <c r="C173" s="5" t="s">
        <v>186</v>
      </c>
      <c r="D173" s="5" t="s">
        <v>21</v>
      </c>
      <c r="E173" s="5"/>
      <c r="F173" s="5"/>
      <c r="G173" s="5"/>
      <c r="H173" s="5"/>
      <c r="I173" s="5"/>
      <c r="J173" s="6">
        <v>0</v>
      </c>
      <c r="K173" s="27">
        <v>6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6</v>
      </c>
      <c r="AA173" s="27">
        <v>6</v>
      </c>
      <c r="AB173" s="31">
        <f t="shared" si="2"/>
        <v>100</v>
      </c>
      <c r="AC173" s="6">
        <v>0</v>
      </c>
      <c r="AD173" s="2"/>
    </row>
    <row r="174" spans="1:30" outlineLevel="1">
      <c r="A174" s="4" t="s">
        <v>187</v>
      </c>
      <c r="B174" s="5" t="s">
        <v>188</v>
      </c>
      <c r="C174" s="5" t="s">
        <v>10</v>
      </c>
      <c r="D174" s="5" t="s">
        <v>8</v>
      </c>
      <c r="E174" s="5"/>
      <c r="F174" s="5"/>
      <c r="G174" s="5"/>
      <c r="H174" s="5"/>
      <c r="I174" s="5"/>
      <c r="J174" s="6">
        <v>0</v>
      </c>
      <c r="K174" s="27">
        <v>65243.439939999997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65243.439939999997</v>
      </c>
      <c r="AA174" s="27">
        <v>57363.809569999998</v>
      </c>
      <c r="AB174" s="31">
        <f t="shared" si="2"/>
        <v>100</v>
      </c>
      <c r="AC174" s="6">
        <v>0</v>
      </c>
      <c r="AD174" s="2"/>
    </row>
    <row r="175" spans="1:30" ht="25.5" outlineLevel="2">
      <c r="A175" s="4" t="s">
        <v>171</v>
      </c>
      <c r="B175" s="5" t="s">
        <v>188</v>
      </c>
      <c r="C175" s="5" t="s">
        <v>189</v>
      </c>
      <c r="D175" s="5" t="s">
        <v>8</v>
      </c>
      <c r="E175" s="5"/>
      <c r="F175" s="5"/>
      <c r="G175" s="5"/>
      <c r="H175" s="5"/>
      <c r="I175" s="5"/>
      <c r="J175" s="6">
        <v>0</v>
      </c>
      <c r="K175" s="27">
        <v>17595.056100000002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17595.056100000002</v>
      </c>
      <c r="AA175" s="27">
        <v>16519.235949999998</v>
      </c>
      <c r="AB175" s="31">
        <f t="shared" si="2"/>
        <v>100</v>
      </c>
      <c r="AC175" s="6">
        <v>0</v>
      </c>
      <c r="AD175" s="2"/>
    </row>
    <row r="176" spans="1:30" ht="76.5" outlineLevel="3">
      <c r="A176" s="4" t="s">
        <v>48</v>
      </c>
      <c r="B176" s="5" t="s">
        <v>188</v>
      </c>
      <c r="C176" s="5" t="s">
        <v>189</v>
      </c>
      <c r="D176" s="5" t="s">
        <v>49</v>
      </c>
      <c r="E176" s="5"/>
      <c r="F176" s="5"/>
      <c r="G176" s="5"/>
      <c r="H176" s="5"/>
      <c r="I176" s="5"/>
      <c r="J176" s="6">
        <v>0</v>
      </c>
      <c r="K176" s="27">
        <v>17595.056100000002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17595.056100000002</v>
      </c>
      <c r="AA176" s="27">
        <v>16519.235949999998</v>
      </c>
      <c r="AB176" s="31">
        <f t="shared" si="2"/>
        <v>100</v>
      </c>
      <c r="AC176" s="6">
        <v>0</v>
      </c>
      <c r="AD176" s="2"/>
    </row>
    <row r="177" spans="1:30" ht="38.25" outlineLevel="2">
      <c r="A177" s="4" t="s">
        <v>190</v>
      </c>
      <c r="B177" s="5" t="s">
        <v>188</v>
      </c>
      <c r="C177" s="5" t="s">
        <v>191</v>
      </c>
      <c r="D177" s="5" t="s">
        <v>8</v>
      </c>
      <c r="E177" s="5"/>
      <c r="F177" s="5"/>
      <c r="G177" s="5"/>
      <c r="H177" s="5"/>
      <c r="I177" s="5"/>
      <c r="J177" s="6">
        <v>0</v>
      </c>
      <c r="K177" s="27">
        <v>270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270</v>
      </c>
      <c r="AA177" s="27">
        <v>133.29652999999999</v>
      </c>
      <c r="AB177" s="31">
        <f t="shared" si="2"/>
        <v>100</v>
      </c>
      <c r="AC177" s="6">
        <v>0</v>
      </c>
      <c r="AD177" s="2"/>
    </row>
    <row r="178" spans="1:30" ht="76.5" outlineLevel="3">
      <c r="A178" s="4" t="s">
        <v>48</v>
      </c>
      <c r="B178" s="5" t="s">
        <v>188</v>
      </c>
      <c r="C178" s="5" t="s">
        <v>191</v>
      </c>
      <c r="D178" s="5" t="s">
        <v>49</v>
      </c>
      <c r="E178" s="5"/>
      <c r="F178" s="5"/>
      <c r="G178" s="5"/>
      <c r="H178" s="5"/>
      <c r="I178" s="5"/>
      <c r="J178" s="6">
        <v>0</v>
      </c>
      <c r="K178" s="27">
        <v>270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270</v>
      </c>
      <c r="AA178" s="27">
        <v>133.29652999999999</v>
      </c>
      <c r="AB178" s="31">
        <f t="shared" si="2"/>
        <v>100</v>
      </c>
      <c r="AC178" s="6">
        <v>0</v>
      </c>
      <c r="AD178" s="2"/>
    </row>
    <row r="179" spans="1:30" ht="38.25" outlineLevel="2">
      <c r="A179" s="4" t="s">
        <v>192</v>
      </c>
      <c r="B179" s="5" t="s">
        <v>188</v>
      </c>
      <c r="C179" s="5" t="s">
        <v>193</v>
      </c>
      <c r="D179" s="5" t="s">
        <v>8</v>
      </c>
      <c r="E179" s="5"/>
      <c r="F179" s="5"/>
      <c r="G179" s="5"/>
      <c r="H179" s="5"/>
      <c r="I179" s="5"/>
      <c r="J179" s="6">
        <v>0</v>
      </c>
      <c r="K179" s="27">
        <v>50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50</v>
      </c>
      <c r="AA179" s="27">
        <v>50</v>
      </c>
      <c r="AB179" s="31">
        <f t="shared" si="2"/>
        <v>100</v>
      </c>
      <c r="AC179" s="6">
        <v>0</v>
      </c>
      <c r="AD179" s="2"/>
    </row>
    <row r="180" spans="1:30" ht="76.5" outlineLevel="3">
      <c r="A180" s="4" t="s">
        <v>48</v>
      </c>
      <c r="B180" s="5" t="s">
        <v>188</v>
      </c>
      <c r="C180" s="5" t="s">
        <v>193</v>
      </c>
      <c r="D180" s="5" t="s">
        <v>49</v>
      </c>
      <c r="E180" s="5"/>
      <c r="F180" s="5"/>
      <c r="G180" s="5"/>
      <c r="H180" s="5"/>
      <c r="I180" s="5"/>
      <c r="J180" s="6">
        <v>0</v>
      </c>
      <c r="K180" s="27">
        <v>50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50</v>
      </c>
      <c r="AA180" s="27">
        <v>50</v>
      </c>
      <c r="AB180" s="31">
        <f t="shared" si="2"/>
        <v>100</v>
      </c>
      <c r="AC180" s="6">
        <v>0</v>
      </c>
      <c r="AD180" s="2"/>
    </row>
    <row r="181" spans="1:30" ht="63.75" outlineLevel="2">
      <c r="A181" s="4" t="s">
        <v>194</v>
      </c>
      <c r="B181" s="5" t="s">
        <v>188</v>
      </c>
      <c r="C181" s="5" t="s">
        <v>195</v>
      </c>
      <c r="D181" s="5" t="s">
        <v>8</v>
      </c>
      <c r="E181" s="5"/>
      <c r="F181" s="5"/>
      <c r="G181" s="5"/>
      <c r="H181" s="5"/>
      <c r="I181" s="5"/>
      <c r="J181" s="6">
        <v>0</v>
      </c>
      <c r="K181" s="27">
        <v>60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60</v>
      </c>
      <c r="AA181" s="27">
        <v>60</v>
      </c>
      <c r="AB181" s="31">
        <f t="shared" si="2"/>
        <v>100</v>
      </c>
      <c r="AC181" s="6">
        <v>0</v>
      </c>
      <c r="AD181" s="2"/>
    </row>
    <row r="182" spans="1:30" ht="76.5" outlineLevel="3">
      <c r="A182" s="4" t="s">
        <v>48</v>
      </c>
      <c r="B182" s="5" t="s">
        <v>188</v>
      </c>
      <c r="C182" s="5" t="s">
        <v>195</v>
      </c>
      <c r="D182" s="5" t="s">
        <v>49</v>
      </c>
      <c r="E182" s="5"/>
      <c r="F182" s="5"/>
      <c r="G182" s="5"/>
      <c r="H182" s="5"/>
      <c r="I182" s="5"/>
      <c r="J182" s="6">
        <v>0</v>
      </c>
      <c r="K182" s="27">
        <v>60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60</v>
      </c>
      <c r="AA182" s="27">
        <v>60</v>
      </c>
      <c r="AB182" s="31">
        <f t="shared" si="2"/>
        <v>100</v>
      </c>
      <c r="AC182" s="6">
        <v>0</v>
      </c>
      <c r="AD182" s="2"/>
    </row>
    <row r="183" spans="1:30" ht="38.25" outlineLevel="2">
      <c r="A183" s="4" t="s">
        <v>196</v>
      </c>
      <c r="B183" s="5" t="s">
        <v>188</v>
      </c>
      <c r="C183" s="5" t="s">
        <v>197</v>
      </c>
      <c r="D183" s="5" t="s">
        <v>8</v>
      </c>
      <c r="E183" s="5"/>
      <c r="F183" s="5"/>
      <c r="G183" s="5"/>
      <c r="H183" s="5"/>
      <c r="I183" s="5"/>
      <c r="J183" s="6">
        <v>0</v>
      </c>
      <c r="K183" s="27">
        <v>1038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1038</v>
      </c>
      <c r="AA183" s="27">
        <v>861.2</v>
      </c>
      <c r="AB183" s="31">
        <f t="shared" si="2"/>
        <v>100</v>
      </c>
      <c r="AC183" s="6">
        <v>0</v>
      </c>
      <c r="AD183" s="2"/>
    </row>
    <row r="184" spans="1:30" ht="76.5" outlineLevel="3">
      <c r="A184" s="4" t="s">
        <v>48</v>
      </c>
      <c r="B184" s="5" t="s">
        <v>188</v>
      </c>
      <c r="C184" s="5" t="s">
        <v>197</v>
      </c>
      <c r="D184" s="5" t="s">
        <v>49</v>
      </c>
      <c r="E184" s="5"/>
      <c r="F184" s="5"/>
      <c r="G184" s="5"/>
      <c r="H184" s="5"/>
      <c r="I184" s="5"/>
      <c r="J184" s="6">
        <v>0</v>
      </c>
      <c r="K184" s="27">
        <v>1038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1038</v>
      </c>
      <c r="AA184" s="27">
        <v>861.2</v>
      </c>
      <c r="AB184" s="31">
        <f t="shared" si="2"/>
        <v>100</v>
      </c>
      <c r="AC184" s="6">
        <v>0</v>
      </c>
      <c r="AD184" s="2"/>
    </row>
    <row r="185" spans="1:30" ht="127.5" outlineLevel="2">
      <c r="A185" s="4" t="s">
        <v>179</v>
      </c>
      <c r="B185" s="5" t="s">
        <v>188</v>
      </c>
      <c r="C185" s="5" t="s">
        <v>198</v>
      </c>
      <c r="D185" s="5" t="s">
        <v>8</v>
      </c>
      <c r="E185" s="5"/>
      <c r="F185" s="5"/>
      <c r="G185" s="5"/>
      <c r="H185" s="5"/>
      <c r="I185" s="5"/>
      <c r="J185" s="6">
        <v>0</v>
      </c>
      <c r="K185" s="27">
        <v>37539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37539</v>
      </c>
      <c r="AA185" s="27">
        <v>33433.5</v>
      </c>
      <c r="AB185" s="31">
        <f t="shared" si="2"/>
        <v>100</v>
      </c>
      <c r="AC185" s="6">
        <v>0</v>
      </c>
      <c r="AD185" s="2"/>
    </row>
    <row r="186" spans="1:30" ht="76.5" outlineLevel="3">
      <c r="A186" s="4" t="s">
        <v>48</v>
      </c>
      <c r="B186" s="5" t="s">
        <v>188</v>
      </c>
      <c r="C186" s="5" t="s">
        <v>198</v>
      </c>
      <c r="D186" s="5" t="s">
        <v>49</v>
      </c>
      <c r="E186" s="5"/>
      <c r="F186" s="5"/>
      <c r="G186" s="5"/>
      <c r="H186" s="5"/>
      <c r="I186" s="5"/>
      <c r="J186" s="6">
        <v>0</v>
      </c>
      <c r="K186" s="27">
        <v>37539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37539</v>
      </c>
      <c r="AA186" s="27">
        <v>33433.5</v>
      </c>
      <c r="AB186" s="31">
        <f t="shared" si="2"/>
        <v>100</v>
      </c>
      <c r="AC186" s="6">
        <v>0</v>
      </c>
      <c r="AD186" s="2"/>
    </row>
    <row r="187" spans="1:30" ht="51" outlineLevel="2">
      <c r="A187" s="4" t="s">
        <v>199</v>
      </c>
      <c r="B187" s="5" t="s">
        <v>188</v>
      </c>
      <c r="C187" s="5" t="s">
        <v>200</v>
      </c>
      <c r="D187" s="5" t="s">
        <v>8</v>
      </c>
      <c r="E187" s="5"/>
      <c r="F187" s="5"/>
      <c r="G187" s="5"/>
      <c r="H187" s="5"/>
      <c r="I187" s="5"/>
      <c r="J187" s="6">
        <v>0</v>
      </c>
      <c r="K187" s="27">
        <v>451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451</v>
      </c>
      <c r="AA187" s="27">
        <v>434.4</v>
      </c>
      <c r="AB187" s="31">
        <f t="shared" si="2"/>
        <v>100</v>
      </c>
      <c r="AC187" s="6">
        <v>0</v>
      </c>
      <c r="AD187" s="2"/>
    </row>
    <row r="188" spans="1:30" ht="76.5" outlineLevel="3">
      <c r="A188" s="4" t="s">
        <v>48</v>
      </c>
      <c r="B188" s="5" t="s">
        <v>188</v>
      </c>
      <c r="C188" s="5" t="s">
        <v>200</v>
      </c>
      <c r="D188" s="5" t="s">
        <v>49</v>
      </c>
      <c r="E188" s="5"/>
      <c r="F188" s="5"/>
      <c r="G188" s="5"/>
      <c r="H188" s="5"/>
      <c r="I188" s="5"/>
      <c r="J188" s="6">
        <v>0</v>
      </c>
      <c r="K188" s="27">
        <v>451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451</v>
      </c>
      <c r="AA188" s="27">
        <v>434.4</v>
      </c>
      <c r="AB188" s="31">
        <f t="shared" si="2"/>
        <v>100</v>
      </c>
      <c r="AC188" s="6">
        <v>0</v>
      </c>
      <c r="AD188" s="2"/>
    </row>
    <row r="189" spans="1:30" ht="51" outlineLevel="2">
      <c r="A189" s="4" t="s">
        <v>201</v>
      </c>
      <c r="B189" s="5" t="s">
        <v>188</v>
      </c>
      <c r="C189" s="5" t="s">
        <v>202</v>
      </c>
      <c r="D189" s="5" t="s">
        <v>8</v>
      </c>
      <c r="E189" s="5"/>
      <c r="F189" s="5"/>
      <c r="G189" s="5"/>
      <c r="H189" s="5"/>
      <c r="I189" s="5"/>
      <c r="J189" s="6">
        <v>0</v>
      </c>
      <c r="K189" s="27">
        <v>3906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3906</v>
      </c>
      <c r="AA189" s="27">
        <v>3219.567</v>
      </c>
      <c r="AB189" s="31">
        <f t="shared" si="2"/>
        <v>100</v>
      </c>
      <c r="AC189" s="6">
        <v>0</v>
      </c>
      <c r="AD189" s="2"/>
    </row>
    <row r="190" spans="1:30" ht="76.5" outlineLevel="3">
      <c r="A190" s="4" t="s">
        <v>48</v>
      </c>
      <c r="B190" s="5" t="s">
        <v>188</v>
      </c>
      <c r="C190" s="5" t="s">
        <v>202</v>
      </c>
      <c r="D190" s="5" t="s">
        <v>49</v>
      </c>
      <c r="E190" s="5"/>
      <c r="F190" s="5"/>
      <c r="G190" s="5"/>
      <c r="H190" s="5"/>
      <c r="I190" s="5"/>
      <c r="J190" s="6">
        <v>0</v>
      </c>
      <c r="K190" s="27">
        <v>3906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3906</v>
      </c>
      <c r="AA190" s="27">
        <v>3219.567</v>
      </c>
      <c r="AB190" s="31">
        <f t="shared" si="2"/>
        <v>100</v>
      </c>
      <c r="AC190" s="6">
        <v>0</v>
      </c>
      <c r="AD190" s="2"/>
    </row>
    <row r="191" spans="1:30" ht="63.75" outlineLevel="2">
      <c r="A191" s="4" t="s">
        <v>203</v>
      </c>
      <c r="B191" s="5" t="s">
        <v>188</v>
      </c>
      <c r="C191" s="5" t="s">
        <v>204</v>
      </c>
      <c r="D191" s="5" t="s">
        <v>8</v>
      </c>
      <c r="E191" s="5"/>
      <c r="F191" s="5"/>
      <c r="G191" s="5"/>
      <c r="H191" s="5"/>
      <c r="I191" s="5"/>
      <c r="J191" s="6">
        <v>0</v>
      </c>
      <c r="K191" s="27">
        <v>2938.38384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2938.38384</v>
      </c>
      <c r="AA191" s="27">
        <v>1402.01009</v>
      </c>
      <c r="AB191" s="31">
        <f t="shared" si="2"/>
        <v>100</v>
      </c>
      <c r="AC191" s="6">
        <v>0</v>
      </c>
      <c r="AD191" s="2"/>
    </row>
    <row r="192" spans="1:30" ht="76.5" outlineLevel="3">
      <c r="A192" s="4" t="s">
        <v>48</v>
      </c>
      <c r="B192" s="5" t="s">
        <v>188</v>
      </c>
      <c r="C192" s="5" t="s">
        <v>204</v>
      </c>
      <c r="D192" s="5" t="s">
        <v>49</v>
      </c>
      <c r="E192" s="5"/>
      <c r="F192" s="5"/>
      <c r="G192" s="5"/>
      <c r="H192" s="5"/>
      <c r="I192" s="5"/>
      <c r="J192" s="6">
        <v>0</v>
      </c>
      <c r="K192" s="27">
        <v>2938.38384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2938.38384</v>
      </c>
      <c r="AA192" s="27">
        <v>1402.01009</v>
      </c>
      <c r="AB192" s="31">
        <f t="shared" si="2"/>
        <v>100</v>
      </c>
      <c r="AC192" s="6">
        <v>0</v>
      </c>
      <c r="AD192" s="2"/>
    </row>
    <row r="193" spans="1:30" ht="51" outlineLevel="2">
      <c r="A193" s="4" t="s">
        <v>205</v>
      </c>
      <c r="B193" s="5" t="s">
        <v>188</v>
      </c>
      <c r="C193" s="5" t="s">
        <v>206</v>
      </c>
      <c r="D193" s="5" t="s">
        <v>8</v>
      </c>
      <c r="E193" s="5"/>
      <c r="F193" s="5"/>
      <c r="G193" s="5"/>
      <c r="H193" s="5"/>
      <c r="I193" s="5"/>
      <c r="J193" s="6">
        <v>0</v>
      </c>
      <c r="K193" s="27">
        <v>850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850</v>
      </c>
      <c r="AA193" s="27">
        <v>800</v>
      </c>
      <c r="AB193" s="31">
        <f t="shared" si="2"/>
        <v>100</v>
      </c>
      <c r="AC193" s="6">
        <v>0</v>
      </c>
      <c r="AD193" s="2"/>
    </row>
    <row r="194" spans="1:30" ht="76.5" outlineLevel="3">
      <c r="A194" s="4" t="s">
        <v>48</v>
      </c>
      <c r="B194" s="5" t="s">
        <v>188</v>
      </c>
      <c r="C194" s="5" t="s">
        <v>206</v>
      </c>
      <c r="D194" s="5" t="s">
        <v>49</v>
      </c>
      <c r="E194" s="5"/>
      <c r="F194" s="5"/>
      <c r="G194" s="5"/>
      <c r="H194" s="5"/>
      <c r="I194" s="5"/>
      <c r="J194" s="6">
        <v>0</v>
      </c>
      <c r="K194" s="27">
        <v>850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850</v>
      </c>
      <c r="AA194" s="27">
        <v>800</v>
      </c>
      <c r="AB194" s="31">
        <f t="shared" si="2"/>
        <v>100</v>
      </c>
      <c r="AC194" s="6">
        <v>0</v>
      </c>
      <c r="AD194" s="2"/>
    </row>
    <row r="195" spans="1:30" ht="51" outlineLevel="2">
      <c r="A195" s="4" t="s">
        <v>207</v>
      </c>
      <c r="B195" s="5" t="s">
        <v>188</v>
      </c>
      <c r="C195" s="5" t="s">
        <v>208</v>
      </c>
      <c r="D195" s="5" t="s">
        <v>8</v>
      </c>
      <c r="E195" s="5"/>
      <c r="F195" s="5"/>
      <c r="G195" s="5"/>
      <c r="H195" s="5"/>
      <c r="I195" s="5"/>
      <c r="J195" s="6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31" t="e">
        <f t="shared" si="2"/>
        <v>#DIV/0!</v>
      </c>
      <c r="AC195" s="6">
        <v>0</v>
      </c>
      <c r="AD195" s="2"/>
    </row>
    <row r="196" spans="1:30" ht="76.5" outlineLevel="3">
      <c r="A196" s="4" t="s">
        <v>48</v>
      </c>
      <c r="B196" s="5" t="s">
        <v>188</v>
      </c>
      <c r="C196" s="5" t="s">
        <v>208</v>
      </c>
      <c r="D196" s="5" t="s">
        <v>49</v>
      </c>
      <c r="E196" s="5"/>
      <c r="F196" s="5"/>
      <c r="G196" s="5"/>
      <c r="H196" s="5"/>
      <c r="I196" s="5"/>
      <c r="J196" s="6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31" t="e">
        <f t="shared" si="2"/>
        <v>#DIV/0!</v>
      </c>
      <c r="AC196" s="6">
        <v>0</v>
      </c>
      <c r="AD196" s="2"/>
    </row>
    <row r="197" spans="1:30" ht="76.5" outlineLevel="2">
      <c r="A197" s="4" t="s">
        <v>183</v>
      </c>
      <c r="B197" s="5" t="s">
        <v>188</v>
      </c>
      <c r="C197" s="5" t="s">
        <v>184</v>
      </c>
      <c r="D197" s="5" t="s">
        <v>8</v>
      </c>
      <c r="E197" s="5"/>
      <c r="F197" s="5"/>
      <c r="G197" s="5"/>
      <c r="H197" s="5"/>
      <c r="I197" s="5"/>
      <c r="J197" s="6">
        <v>0</v>
      </c>
      <c r="K197" s="27">
        <v>50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50</v>
      </c>
      <c r="AA197" s="27">
        <v>38</v>
      </c>
      <c r="AB197" s="31">
        <f t="shared" si="2"/>
        <v>100</v>
      </c>
      <c r="AC197" s="6">
        <v>0</v>
      </c>
      <c r="AD197" s="2"/>
    </row>
    <row r="198" spans="1:30" ht="76.5" outlineLevel="3">
      <c r="A198" s="4" t="s">
        <v>48</v>
      </c>
      <c r="B198" s="5" t="s">
        <v>188</v>
      </c>
      <c r="C198" s="5" t="s">
        <v>184</v>
      </c>
      <c r="D198" s="5" t="s">
        <v>49</v>
      </c>
      <c r="E198" s="5"/>
      <c r="F198" s="5"/>
      <c r="G198" s="5"/>
      <c r="H198" s="5"/>
      <c r="I198" s="5"/>
      <c r="J198" s="6">
        <v>0</v>
      </c>
      <c r="K198" s="27">
        <v>50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50</v>
      </c>
      <c r="AA198" s="27">
        <v>38</v>
      </c>
      <c r="AB198" s="31">
        <f t="shared" si="2"/>
        <v>100</v>
      </c>
      <c r="AC198" s="6">
        <v>0</v>
      </c>
      <c r="AD198" s="2"/>
    </row>
    <row r="199" spans="1:30" ht="51" outlineLevel="2">
      <c r="A199" s="4" t="s">
        <v>209</v>
      </c>
      <c r="B199" s="5" t="s">
        <v>188</v>
      </c>
      <c r="C199" s="5" t="s">
        <v>210</v>
      </c>
      <c r="D199" s="5" t="s">
        <v>8</v>
      </c>
      <c r="E199" s="5"/>
      <c r="F199" s="5"/>
      <c r="G199" s="5"/>
      <c r="H199" s="5"/>
      <c r="I199" s="5"/>
      <c r="J199" s="6">
        <v>0</v>
      </c>
      <c r="K199" s="27">
        <v>496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496</v>
      </c>
      <c r="AA199" s="27">
        <v>412.6</v>
      </c>
      <c r="AB199" s="31">
        <f t="shared" ref="AB199:AB262" si="3">SUM(Z199/K199*100)</f>
        <v>100</v>
      </c>
      <c r="AC199" s="6">
        <v>0</v>
      </c>
      <c r="AD199" s="2"/>
    </row>
    <row r="200" spans="1:30" ht="76.5" outlineLevel="3">
      <c r="A200" s="4" t="s">
        <v>48</v>
      </c>
      <c r="B200" s="5" t="s">
        <v>188</v>
      </c>
      <c r="C200" s="5" t="s">
        <v>210</v>
      </c>
      <c r="D200" s="5" t="s">
        <v>49</v>
      </c>
      <c r="E200" s="5"/>
      <c r="F200" s="5"/>
      <c r="G200" s="5"/>
      <c r="H200" s="5"/>
      <c r="I200" s="5"/>
      <c r="J200" s="6">
        <v>0</v>
      </c>
      <c r="K200" s="27">
        <v>496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496</v>
      </c>
      <c r="AA200" s="27">
        <v>412.6</v>
      </c>
      <c r="AB200" s="31">
        <f t="shared" si="3"/>
        <v>100</v>
      </c>
      <c r="AC200" s="6">
        <v>0</v>
      </c>
      <c r="AD200" s="2"/>
    </row>
    <row r="201" spans="1:30" outlineLevel="1">
      <c r="A201" s="4" t="s">
        <v>211</v>
      </c>
      <c r="B201" s="5" t="s">
        <v>212</v>
      </c>
      <c r="C201" s="5" t="s">
        <v>10</v>
      </c>
      <c r="D201" s="5" t="s">
        <v>8</v>
      </c>
      <c r="E201" s="5"/>
      <c r="F201" s="5"/>
      <c r="G201" s="5"/>
      <c r="H201" s="5"/>
      <c r="I201" s="5"/>
      <c r="J201" s="6">
        <v>0</v>
      </c>
      <c r="K201" s="27">
        <v>21381.483240000001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21381.483240000001</v>
      </c>
      <c r="AA201" s="27">
        <v>18774.927210000002</v>
      </c>
      <c r="AB201" s="31">
        <f t="shared" si="3"/>
        <v>100</v>
      </c>
      <c r="AC201" s="6">
        <v>0</v>
      </c>
      <c r="AD201" s="2"/>
    </row>
    <row r="202" spans="1:30" ht="25.5" outlineLevel="2">
      <c r="A202" s="4" t="s">
        <v>171</v>
      </c>
      <c r="B202" s="5" t="s">
        <v>212</v>
      </c>
      <c r="C202" s="5" t="s">
        <v>213</v>
      </c>
      <c r="D202" s="5" t="s">
        <v>8</v>
      </c>
      <c r="E202" s="5"/>
      <c r="F202" s="5"/>
      <c r="G202" s="5"/>
      <c r="H202" s="5"/>
      <c r="I202" s="5"/>
      <c r="J202" s="6">
        <v>0</v>
      </c>
      <c r="K202" s="27">
        <v>16326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16326</v>
      </c>
      <c r="AA202" s="27">
        <v>13749.75908</v>
      </c>
      <c r="AB202" s="31">
        <f t="shared" si="3"/>
        <v>100</v>
      </c>
      <c r="AC202" s="6">
        <v>0</v>
      </c>
      <c r="AD202" s="2"/>
    </row>
    <row r="203" spans="1:30" ht="76.5" outlineLevel="3">
      <c r="A203" s="4" t="s">
        <v>48</v>
      </c>
      <c r="B203" s="5" t="s">
        <v>212</v>
      </c>
      <c r="C203" s="5" t="s">
        <v>213</v>
      </c>
      <c r="D203" s="5" t="s">
        <v>49</v>
      </c>
      <c r="E203" s="5"/>
      <c r="F203" s="5"/>
      <c r="G203" s="5"/>
      <c r="H203" s="5"/>
      <c r="I203" s="5"/>
      <c r="J203" s="6">
        <v>0</v>
      </c>
      <c r="K203" s="27">
        <v>16326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16326</v>
      </c>
      <c r="AA203" s="27">
        <v>13749.75908</v>
      </c>
      <c r="AB203" s="31">
        <f t="shared" si="3"/>
        <v>100</v>
      </c>
      <c r="AC203" s="6">
        <v>0</v>
      </c>
      <c r="AD203" s="2"/>
    </row>
    <row r="204" spans="1:30" ht="25.5" outlineLevel="2">
      <c r="A204" s="4" t="s">
        <v>214</v>
      </c>
      <c r="B204" s="5" t="s">
        <v>212</v>
      </c>
      <c r="C204" s="5" t="s">
        <v>215</v>
      </c>
      <c r="D204" s="5" t="s">
        <v>8</v>
      </c>
      <c r="E204" s="5"/>
      <c r="F204" s="5"/>
      <c r="G204" s="5"/>
      <c r="H204" s="5"/>
      <c r="I204" s="5"/>
      <c r="J204" s="6">
        <v>0</v>
      </c>
      <c r="K204" s="27">
        <v>79.25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79.25</v>
      </c>
      <c r="AA204" s="27">
        <v>48.934890000000003</v>
      </c>
      <c r="AB204" s="31">
        <f t="shared" si="3"/>
        <v>100</v>
      </c>
      <c r="AC204" s="6">
        <v>0</v>
      </c>
      <c r="AD204" s="2"/>
    </row>
    <row r="205" spans="1:30" ht="76.5" outlineLevel="3">
      <c r="A205" s="4" t="s">
        <v>48</v>
      </c>
      <c r="B205" s="5" t="s">
        <v>212</v>
      </c>
      <c r="C205" s="5" t="s">
        <v>215</v>
      </c>
      <c r="D205" s="5" t="s">
        <v>49</v>
      </c>
      <c r="E205" s="5"/>
      <c r="F205" s="5"/>
      <c r="G205" s="5"/>
      <c r="H205" s="5"/>
      <c r="I205" s="5"/>
      <c r="J205" s="6">
        <v>0</v>
      </c>
      <c r="K205" s="27">
        <v>79.25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79.25</v>
      </c>
      <c r="AA205" s="27">
        <v>48.934890000000003</v>
      </c>
      <c r="AB205" s="31">
        <f t="shared" si="3"/>
        <v>100</v>
      </c>
      <c r="AC205" s="6">
        <v>0</v>
      </c>
      <c r="AD205" s="2"/>
    </row>
    <row r="206" spans="1:30" ht="63.75" outlineLevel="2">
      <c r="A206" s="4" t="s">
        <v>194</v>
      </c>
      <c r="B206" s="5" t="s">
        <v>212</v>
      </c>
      <c r="C206" s="5" t="s">
        <v>216</v>
      </c>
      <c r="D206" s="5" t="s">
        <v>8</v>
      </c>
      <c r="E206" s="5"/>
      <c r="F206" s="5"/>
      <c r="G206" s="5"/>
      <c r="H206" s="5"/>
      <c r="I206" s="5"/>
      <c r="J206" s="6">
        <v>0</v>
      </c>
      <c r="K206" s="27">
        <v>20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20</v>
      </c>
      <c r="AA206" s="27">
        <v>20</v>
      </c>
      <c r="AB206" s="31">
        <f t="shared" si="3"/>
        <v>100</v>
      </c>
      <c r="AC206" s="6">
        <v>0</v>
      </c>
      <c r="AD206" s="2"/>
    </row>
    <row r="207" spans="1:30" ht="76.5" outlineLevel="3">
      <c r="A207" s="4" t="s">
        <v>48</v>
      </c>
      <c r="B207" s="5" t="s">
        <v>212</v>
      </c>
      <c r="C207" s="5" t="s">
        <v>216</v>
      </c>
      <c r="D207" s="5" t="s">
        <v>49</v>
      </c>
      <c r="E207" s="5"/>
      <c r="F207" s="5"/>
      <c r="G207" s="5"/>
      <c r="H207" s="5"/>
      <c r="I207" s="5"/>
      <c r="J207" s="6">
        <v>0</v>
      </c>
      <c r="K207" s="27">
        <v>20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20</v>
      </c>
      <c r="AA207" s="27">
        <v>20</v>
      </c>
      <c r="AB207" s="31">
        <f t="shared" si="3"/>
        <v>100</v>
      </c>
      <c r="AC207" s="6">
        <v>0</v>
      </c>
      <c r="AD207" s="2"/>
    </row>
    <row r="208" spans="1:30" ht="127.5" outlineLevel="2">
      <c r="A208" s="4" t="s">
        <v>179</v>
      </c>
      <c r="B208" s="5" t="s">
        <v>212</v>
      </c>
      <c r="C208" s="5" t="s">
        <v>217</v>
      </c>
      <c r="D208" s="5" t="s">
        <v>8</v>
      </c>
      <c r="E208" s="5"/>
      <c r="F208" s="5"/>
      <c r="G208" s="5"/>
      <c r="H208" s="5"/>
      <c r="I208" s="5"/>
      <c r="J208" s="6">
        <v>0</v>
      </c>
      <c r="K208" s="27">
        <v>882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882</v>
      </c>
      <c r="AA208" s="27">
        <v>882</v>
      </c>
      <c r="AB208" s="31">
        <f t="shared" si="3"/>
        <v>100</v>
      </c>
      <c r="AC208" s="6">
        <v>0</v>
      </c>
      <c r="AD208" s="2"/>
    </row>
    <row r="209" spans="1:30" ht="76.5" outlineLevel="3">
      <c r="A209" s="4" t="s">
        <v>48</v>
      </c>
      <c r="B209" s="5" t="s">
        <v>212</v>
      </c>
      <c r="C209" s="5" t="s">
        <v>217</v>
      </c>
      <c r="D209" s="5" t="s">
        <v>49</v>
      </c>
      <c r="E209" s="5"/>
      <c r="F209" s="5"/>
      <c r="G209" s="5"/>
      <c r="H209" s="5"/>
      <c r="I209" s="5"/>
      <c r="J209" s="6">
        <v>0</v>
      </c>
      <c r="K209" s="27">
        <v>882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882</v>
      </c>
      <c r="AA209" s="27">
        <v>882</v>
      </c>
      <c r="AB209" s="31">
        <f t="shared" si="3"/>
        <v>100</v>
      </c>
      <c r="AC209" s="6">
        <v>0</v>
      </c>
      <c r="AD209" s="2"/>
    </row>
    <row r="210" spans="1:30" ht="63.75" outlineLevel="2">
      <c r="A210" s="4" t="s">
        <v>218</v>
      </c>
      <c r="B210" s="5" t="s">
        <v>212</v>
      </c>
      <c r="C210" s="5" t="s">
        <v>219</v>
      </c>
      <c r="D210" s="5" t="s">
        <v>8</v>
      </c>
      <c r="E210" s="5"/>
      <c r="F210" s="5"/>
      <c r="G210" s="5"/>
      <c r="H210" s="5"/>
      <c r="I210" s="5"/>
      <c r="J210" s="6">
        <v>0</v>
      </c>
      <c r="K210" s="27">
        <v>4074.23324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4074.23324</v>
      </c>
      <c r="AA210" s="27">
        <v>4074.23324</v>
      </c>
      <c r="AB210" s="31">
        <f t="shared" si="3"/>
        <v>100</v>
      </c>
      <c r="AC210" s="6">
        <v>0</v>
      </c>
      <c r="AD210" s="2"/>
    </row>
    <row r="211" spans="1:30" ht="76.5" outlineLevel="3">
      <c r="A211" s="4" t="s">
        <v>48</v>
      </c>
      <c r="B211" s="5" t="s">
        <v>212</v>
      </c>
      <c r="C211" s="5" t="s">
        <v>219</v>
      </c>
      <c r="D211" s="5" t="s">
        <v>49</v>
      </c>
      <c r="E211" s="5"/>
      <c r="F211" s="5"/>
      <c r="G211" s="5"/>
      <c r="H211" s="5"/>
      <c r="I211" s="5"/>
      <c r="J211" s="6">
        <v>0</v>
      </c>
      <c r="K211" s="27">
        <v>4074.23324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4074.23324</v>
      </c>
      <c r="AA211" s="27">
        <v>4074.23324</v>
      </c>
      <c r="AB211" s="31">
        <f t="shared" si="3"/>
        <v>100</v>
      </c>
      <c r="AC211" s="6">
        <v>0</v>
      </c>
      <c r="AD211" s="2"/>
    </row>
    <row r="212" spans="1:30" outlineLevel="1">
      <c r="A212" s="4" t="s">
        <v>220</v>
      </c>
      <c r="B212" s="5" t="s">
        <v>221</v>
      </c>
      <c r="C212" s="5" t="s">
        <v>10</v>
      </c>
      <c r="D212" s="5" t="s">
        <v>8</v>
      </c>
      <c r="E212" s="5"/>
      <c r="F212" s="5"/>
      <c r="G212" s="5"/>
      <c r="H212" s="5"/>
      <c r="I212" s="5"/>
      <c r="J212" s="6">
        <v>0</v>
      </c>
      <c r="K212" s="27">
        <v>392.69499999999999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392.69499999999999</v>
      </c>
      <c r="AA212" s="27">
        <v>336.35413</v>
      </c>
      <c r="AB212" s="31">
        <f t="shared" si="3"/>
        <v>100</v>
      </c>
      <c r="AC212" s="6">
        <v>0</v>
      </c>
      <c r="AD212" s="2"/>
    </row>
    <row r="213" spans="1:30" ht="25.5" outlineLevel="2">
      <c r="A213" s="4" t="s">
        <v>171</v>
      </c>
      <c r="B213" s="5" t="s">
        <v>221</v>
      </c>
      <c r="C213" s="5" t="s">
        <v>222</v>
      </c>
      <c r="D213" s="5" t="s">
        <v>8</v>
      </c>
      <c r="E213" s="5"/>
      <c r="F213" s="5"/>
      <c r="G213" s="5"/>
      <c r="H213" s="5"/>
      <c r="I213" s="5"/>
      <c r="J213" s="6">
        <v>0</v>
      </c>
      <c r="K213" s="27">
        <v>345.2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345.2</v>
      </c>
      <c r="AA213" s="27">
        <v>308.85912999999999</v>
      </c>
      <c r="AB213" s="31">
        <f t="shared" si="3"/>
        <v>100</v>
      </c>
      <c r="AC213" s="6">
        <v>0</v>
      </c>
      <c r="AD213" s="2"/>
    </row>
    <row r="214" spans="1:30" ht="76.5" outlineLevel="3">
      <c r="A214" s="4" t="s">
        <v>48</v>
      </c>
      <c r="B214" s="5" t="s">
        <v>221</v>
      </c>
      <c r="C214" s="5" t="s">
        <v>222</v>
      </c>
      <c r="D214" s="5" t="s">
        <v>49</v>
      </c>
      <c r="E214" s="5"/>
      <c r="F214" s="5"/>
      <c r="G214" s="5"/>
      <c r="H214" s="5"/>
      <c r="I214" s="5"/>
      <c r="J214" s="6">
        <v>0</v>
      </c>
      <c r="K214" s="27">
        <v>345.2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345.2</v>
      </c>
      <c r="AA214" s="27">
        <v>308.85912999999999</v>
      </c>
      <c r="AB214" s="31">
        <f t="shared" si="3"/>
        <v>100</v>
      </c>
      <c r="AC214" s="6">
        <v>0</v>
      </c>
      <c r="AD214" s="2"/>
    </row>
    <row r="215" spans="1:30" ht="25.5" outlineLevel="2">
      <c r="A215" s="4" t="s">
        <v>96</v>
      </c>
      <c r="B215" s="5" t="s">
        <v>221</v>
      </c>
      <c r="C215" s="5" t="s">
        <v>97</v>
      </c>
      <c r="D215" s="5" t="s">
        <v>8</v>
      </c>
      <c r="E215" s="5"/>
      <c r="F215" s="5"/>
      <c r="G215" s="5"/>
      <c r="H215" s="5"/>
      <c r="I215" s="5"/>
      <c r="J215" s="6">
        <v>0</v>
      </c>
      <c r="K215" s="27">
        <v>20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20</v>
      </c>
      <c r="AA215" s="27">
        <v>0</v>
      </c>
      <c r="AB215" s="31">
        <f t="shared" si="3"/>
        <v>100</v>
      </c>
      <c r="AC215" s="6">
        <v>0</v>
      </c>
      <c r="AD215" s="2"/>
    </row>
    <row r="216" spans="1:30" ht="76.5" outlineLevel="3">
      <c r="A216" s="4" t="s">
        <v>48</v>
      </c>
      <c r="B216" s="5" t="s">
        <v>221</v>
      </c>
      <c r="C216" s="5" t="s">
        <v>97</v>
      </c>
      <c r="D216" s="5" t="s">
        <v>49</v>
      </c>
      <c r="E216" s="5"/>
      <c r="F216" s="5"/>
      <c r="G216" s="5"/>
      <c r="H216" s="5"/>
      <c r="I216" s="5"/>
      <c r="J216" s="6">
        <v>0</v>
      </c>
      <c r="K216" s="27">
        <v>20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20</v>
      </c>
      <c r="AA216" s="27">
        <v>0</v>
      </c>
      <c r="AB216" s="31">
        <f t="shared" si="3"/>
        <v>100</v>
      </c>
      <c r="AC216" s="6">
        <v>0</v>
      </c>
      <c r="AD216" s="2"/>
    </row>
    <row r="217" spans="1:30" ht="25.5" outlineLevel="2">
      <c r="A217" s="4" t="s">
        <v>223</v>
      </c>
      <c r="B217" s="5" t="s">
        <v>221</v>
      </c>
      <c r="C217" s="5" t="s">
        <v>224</v>
      </c>
      <c r="D217" s="5" t="s">
        <v>8</v>
      </c>
      <c r="E217" s="5"/>
      <c r="F217" s="5"/>
      <c r="G217" s="5"/>
      <c r="H217" s="5"/>
      <c r="I217" s="5"/>
      <c r="J217" s="6">
        <v>0</v>
      </c>
      <c r="K217" s="27">
        <v>27.495000000000001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27.495000000000001</v>
      </c>
      <c r="AA217" s="27">
        <v>27.495000000000001</v>
      </c>
      <c r="AB217" s="31">
        <f t="shared" si="3"/>
        <v>100</v>
      </c>
      <c r="AC217" s="6">
        <v>0</v>
      </c>
      <c r="AD217" s="2"/>
    </row>
    <row r="218" spans="1:30" ht="76.5" outlineLevel="3">
      <c r="A218" s="4" t="s">
        <v>48</v>
      </c>
      <c r="B218" s="5" t="s">
        <v>221</v>
      </c>
      <c r="C218" s="5" t="s">
        <v>224</v>
      </c>
      <c r="D218" s="5" t="s">
        <v>49</v>
      </c>
      <c r="E218" s="5"/>
      <c r="F218" s="5"/>
      <c r="G218" s="5"/>
      <c r="H218" s="5"/>
      <c r="I218" s="5"/>
      <c r="J218" s="6">
        <v>0</v>
      </c>
      <c r="K218" s="27">
        <v>27.495000000000001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27.495000000000001</v>
      </c>
      <c r="AA218" s="27">
        <v>27.495000000000001</v>
      </c>
      <c r="AB218" s="31">
        <f t="shared" si="3"/>
        <v>100</v>
      </c>
      <c r="AC218" s="6">
        <v>0</v>
      </c>
      <c r="AD218" s="2"/>
    </row>
    <row r="219" spans="1:30" outlineLevel="1">
      <c r="A219" s="4" t="s">
        <v>225</v>
      </c>
      <c r="B219" s="5" t="s">
        <v>226</v>
      </c>
      <c r="C219" s="5" t="s">
        <v>10</v>
      </c>
      <c r="D219" s="5" t="s">
        <v>8</v>
      </c>
      <c r="E219" s="5"/>
      <c r="F219" s="5"/>
      <c r="G219" s="5"/>
      <c r="H219" s="5"/>
      <c r="I219" s="5"/>
      <c r="J219" s="6">
        <v>0</v>
      </c>
      <c r="K219" s="27">
        <v>695.4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695.4</v>
      </c>
      <c r="AA219" s="27">
        <v>287.2</v>
      </c>
      <c r="AB219" s="31">
        <f t="shared" si="3"/>
        <v>100</v>
      </c>
      <c r="AC219" s="6">
        <v>0</v>
      </c>
      <c r="AD219" s="2"/>
    </row>
    <row r="220" spans="1:30" ht="38.25" outlineLevel="2">
      <c r="A220" s="4" t="s">
        <v>190</v>
      </c>
      <c r="B220" s="5" t="s">
        <v>226</v>
      </c>
      <c r="C220" s="5" t="s">
        <v>191</v>
      </c>
      <c r="D220" s="5" t="s">
        <v>8</v>
      </c>
      <c r="E220" s="5"/>
      <c r="F220" s="5"/>
      <c r="G220" s="5"/>
      <c r="H220" s="5"/>
      <c r="I220" s="5"/>
      <c r="J220" s="6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31" t="e">
        <f t="shared" si="3"/>
        <v>#DIV/0!</v>
      </c>
      <c r="AC220" s="6">
        <v>0</v>
      </c>
      <c r="AD220" s="2"/>
    </row>
    <row r="221" spans="1:30" ht="38.25" outlineLevel="3">
      <c r="A221" s="4" t="s">
        <v>20</v>
      </c>
      <c r="B221" s="5" t="s">
        <v>226</v>
      </c>
      <c r="C221" s="5" t="s">
        <v>191</v>
      </c>
      <c r="D221" s="5" t="s">
        <v>21</v>
      </c>
      <c r="E221" s="5"/>
      <c r="F221" s="5"/>
      <c r="G221" s="5"/>
      <c r="H221" s="5"/>
      <c r="I221" s="5"/>
      <c r="J221" s="6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31" t="e">
        <f t="shared" si="3"/>
        <v>#DIV/0!</v>
      </c>
      <c r="AC221" s="6">
        <v>0</v>
      </c>
      <c r="AD221" s="2"/>
    </row>
    <row r="222" spans="1:30" ht="38.25" outlineLevel="2">
      <c r="A222" s="4" t="s">
        <v>227</v>
      </c>
      <c r="B222" s="5" t="s">
        <v>226</v>
      </c>
      <c r="C222" s="5" t="s">
        <v>228</v>
      </c>
      <c r="D222" s="5" t="s">
        <v>8</v>
      </c>
      <c r="E222" s="5"/>
      <c r="F222" s="5"/>
      <c r="G222" s="5"/>
      <c r="H222" s="5"/>
      <c r="I222" s="5"/>
      <c r="J222" s="6">
        <v>0</v>
      </c>
      <c r="K222" s="27">
        <v>60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60</v>
      </c>
      <c r="AA222" s="27">
        <v>22</v>
      </c>
      <c r="AB222" s="31">
        <f t="shared" si="3"/>
        <v>100</v>
      </c>
      <c r="AC222" s="6">
        <v>0</v>
      </c>
      <c r="AD222" s="2"/>
    </row>
    <row r="223" spans="1:30" ht="38.25" outlineLevel="3">
      <c r="A223" s="4" t="s">
        <v>20</v>
      </c>
      <c r="B223" s="5" t="s">
        <v>226</v>
      </c>
      <c r="C223" s="5" t="s">
        <v>228</v>
      </c>
      <c r="D223" s="5" t="s">
        <v>21</v>
      </c>
      <c r="E223" s="5"/>
      <c r="F223" s="5"/>
      <c r="G223" s="5"/>
      <c r="H223" s="5"/>
      <c r="I223" s="5"/>
      <c r="J223" s="6">
        <v>0</v>
      </c>
      <c r="K223" s="27">
        <v>60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60</v>
      </c>
      <c r="AA223" s="27">
        <v>22</v>
      </c>
      <c r="AB223" s="31">
        <f t="shared" si="3"/>
        <v>100</v>
      </c>
      <c r="AC223" s="6">
        <v>0</v>
      </c>
      <c r="AD223" s="2"/>
    </row>
    <row r="224" spans="1:30" ht="25.5" outlineLevel="2">
      <c r="A224" s="4" t="s">
        <v>214</v>
      </c>
      <c r="B224" s="5" t="s">
        <v>226</v>
      </c>
      <c r="C224" s="5" t="s">
        <v>229</v>
      </c>
      <c r="D224" s="5" t="s">
        <v>8</v>
      </c>
      <c r="E224" s="5"/>
      <c r="F224" s="5"/>
      <c r="G224" s="5"/>
      <c r="H224" s="5"/>
      <c r="I224" s="5"/>
      <c r="J224" s="6">
        <v>0</v>
      </c>
      <c r="K224" s="27">
        <v>30.6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30.6</v>
      </c>
      <c r="AA224" s="27">
        <v>30</v>
      </c>
      <c r="AB224" s="31">
        <f t="shared" si="3"/>
        <v>100</v>
      </c>
      <c r="AC224" s="6">
        <v>0</v>
      </c>
      <c r="AD224" s="2"/>
    </row>
    <row r="225" spans="1:30" ht="38.25" outlineLevel="3">
      <c r="A225" s="4" t="s">
        <v>20</v>
      </c>
      <c r="B225" s="5" t="s">
        <v>226</v>
      </c>
      <c r="C225" s="5" t="s">
        <v>229</v>
      </c>
      <c r="D225" s="5" t="s">
        <v>21</v>
      </c>
      <c r="E225" s="5"/>
      <c r="F225" s="5"/>
      <c r="G225" s="5"/>
      <c r="H225" s="5"/>
      <c r="I225" s="5"/>
      <c r="J225" s="6">
        <v>0</v>
      </c>
      <c r="K225" s="27">
        <v>30.6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30.6</v>
      </c>
      <c r="AA225" s="27">
        <v>30</v>
      </c>
      <c r="AB225" s="31">
        <f t="shared" si="3"/>
        <v>100</v>
      </c>
      <c r="AC225" s="6">
        <v>0</v>
      </c>
      <c r="AD225" s="2"/>
    </row>
    <row r="226" spans="1:30" ht="89.25" outlineLevel="2">
      <c r="A226" s="4" t="s">
        <v>230</v>
      </c>
      <c r="B226" s="5" t="s">
        <v>226</v>
      </c>
      <c r="C226" s="5" t="s">
        <v>231</v>
      </c>
      <c r="D226" s="5" t="s">
        <v>8</v>
      </c>
      <c r="E226" s="5"/>
      <c r="F226" s="5"/>
      <c r="G226" s="5"/>
      <c r="H226" s="5"/>
      <c r="I226" s="5"/>
      <c r="J226" s="6">
        <v>0</v>
      </c>
      <c r="K226" s="27">
        <v>201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201</v>
      </c>
      <c r="AA226" s="27">
        <v>0</v>
      </c>
      <c r="AB226" s="31">
        <f t="shared" si="3"/>
        <v>100</v>
      </c>
      <c r="AC226" s="6">
        <v>0</v>
      </c>
      <c r="AD226" s="2"/>
    </row>
    <row r="227" spans="1:30" ht="76.5" outlineLevel="3">
      <c r="A227" s="4" t="s">
        <v>48</v>
      </c>
      <c r="B227" s="5" t="s">
        <v>226</v>
      </c>
      <c r="C227" s="5" t="s">
        <v>231</v>
      </c>
      <c r="D227" s="5" t="s">
        <v>49</v>
      </c>
      <c r="E227" s="5"/>
      <c r="F227" s="5"/>
      <c r="G227" s="5"/>
      <c r="H227" s="5"/>
      <c r="I227" s="5"/>
      <c r="J227" s="6">
        <v>0</v>
      </c>
      <c r="K227" s="27">
        <v>201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201</v>
      </c>
      <c r="AA227" s="27">
        <v>0</v>
      </c>
      <c r="AB227" s="31">
        <f t="shared" si="3"/>
        <v>100</v>
      </c>
      <c r="AC227" s="6">
        <v>0</v>
      </c>
      <c r="AD227" s="2"/>
    </row>
    <row r="228" spans="1:30" ht="25.5" outlineLevel="2">
      <c r="A228" s="4" t="s">
        <v>214</v>
      </c>
      <c r="B228" s="5" t="s">
        <v>226</v>
      </c>
      <c r="C228" s="5" t="s">
        <v>215</v>
      </c>
      <c r="D228" s="5" t="s">
        <v>8</v>
      </c>
      <c r="E228" s="5"/>
      <c r="F228" s="5"/>
      <c r="G228" s="5"/>
      <c r="H228" s="5"/>
      <c r="I228" s="5"/>
      <c r="J228" s="6">
        <v>0</v>
      </c>
      <c r="K228" s="27">
        <v>15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15</v>
      </c>
      <c r="AA228" s="27">
        <v>4</v>
      </c>
      <c r="AB228" s="31">
        <f t="shared" si="3"/>
        <v>100</v>
      </c>
      <c r="AC228" s="6">
        <v>0</v>
      </c>
      <c r="AD228" s="2"/>
    </row>
    <row r="229" spans="1:30" ht="38.25" outlineLevel="3">
      <c r="A229" s="4" t="s">
        <v>20</v>
      </c>
      <c r="B229" s="5" t="s">
        <v>226</v>
      </c>
      <c r="C229" s="5" t="s">
        <v>215</v>
      </c>
      <c r="D229" s="5" t="s">
        <v>21</v>
      </c>
      <c r="E229" s="5"/>
      <c r="F229" s="5"/>
      <c r="G229" s="5"/>
      <c r="H229" s="5"/>
      <c r="I229" s="5"/>
      <c r="J229" s="6">
        <v>0</v>
      </c>
      <c r="K229" s="27">
        <v>15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15</v>
      </c>
      <c r="AA229" s="27">
        <v>4</v>
      </c>
      <c r="AB229" s="31">
        <f t="shared" si="3"/>
        <v>100</v>
      </c>
      <c r="AC229" s="6">
        <v>0</v>
      </c>
      <c r="AD229" s="2"/>
    </row>
    <row r="230" spans="1:30" ht="51" outlineLevel="2">
      <c r="A230" s="4" t="s">
        <v>232</v>
      </c>
      <c r="B230" s="5" t="s">
        <v>226</v>
      </c>
      <c r="C230" s="5" t="s">
        <v>233</v>
      </c>
      <c r="D230" s="5" t="s">
        <v>8</v>
      </c>
      <c r="E230" s="5"/>
      <c r="F230" s="5"/>
      <c r="G230" s="5"/>
      <c r="H230" s="5"/>
      <c r="I230" s="5"/>
      <c r="J230" s="6">
        <v>0</v>
      </c>
      <c r="K230" s="27">
        <v>388.8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388.8</v>
      </c>
      <c r="AA230" s="27">
        <v>231.2</v>
      </c>
      <c r="AB230" s="31">
        <f t="shared" si="3"/>
        <v>100</v>
      </c>
      <c r="AC230" s="6">
        <v>0</v>
      </c>
      <c r="AD230" s="2"/>
    </row>
    <row r="231" spans="1:30" ht="76.5" outlineLevel="3">
      <c r="A231" s="4" t="s">
        <v>48</v>
      </c>
      <c r="B231" s="5" t="s">
        <v>226</v>
      </c>
      <c r="C231" s="5" t="s">
        <v>233</v>
      </c>
      <c r="D231" s="5" t="s">
        <v>49</v>
      </c>
      <c r="E231" s="5"/>
      <c r="F231" s="5"/>
      <c r="G231" s="5"/>
      <c r="H231" s="5"/>
      <c r="I231" s="5"/>
      <c r="J231" s="6">
        <v>0</v>
      </c>
      <c r="K231" s="27">
        <v>388.8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388.8</v>
      </c>
      <c r="AA231" s="27">
        <v>231.2</v>
      </c>
      <c r="AB231" s="31">
        <f t="shared" si="3"/>
        <v>100</v>
      </c>
      <c r="AC231" s="6">
        <v>0</v>
      </c>
      <c r="AD231" s="2"/>
    </row>
    <row r="232" spans="1:30">
      <c r="A232" s="4" t="s">
        <v>234</v>
      </c>
      <c r="B232" s="5" t="s">
        <v>235</v>
      </c>
      <c r="C232" s="5" t="s">
        <v>10</v>
      </c>
      <c r="D232" s="5" t="s">
        <v>8</v>
      </c>
      <c r="E232" s="5"/>
      <c r="F232" s="5"/>
      <c r="G232" s="5"/>
      <c r="H232" s="5"/>
      <c r="I232" s="5"/>
      <c r="J232" s="6">
        <v>0</v>
      </c>
      <c r="K232" s="27">
        <v>15816.8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15816.8</v>
      </c>
      <c r="AA232" s="27">
        <v>14212.70217</v>
      </c>
      <c r="AB232" s="31">
        <f t="shared" si="3"/>
        <v>100</v>
      </c>
      <c r="AC232" s="6">
        <v>0</v>
      </c>
      <c r="AD232" s="2"/>
    </row>
    <row r="233" spans="1:30" outlineLevel="1">
      <c r="A233" s="4" t="s">
        <v>236</v>
      </c>
      <c r="B233" s="5" t="s">
        <v>237</v>
      </c>
      <c r="C233" s="5" t="s">
        <v>10</v>
      </c>
      <c r="D233" s="5" t="s">
        <v>8</v>
      </c>
      <c r="E233" s="5"/>
      <c r="F233" s="5"/>
      <c r="G233" s="5"/>
      <c r="H233" s="5"/>
      <c r="I233" s="5"/>
      <c r="J233" s="6">
        <v>0</v>
      </c>
      <c r="K233" s="27">
        <v>15816.8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15816.8</v>
      </c>
      <c r="AA233" s="27">
        <v>14212.70217</v>
      </c>
      <c r="AB233" s="31">
        <f t="shared" si="3"/>
        <v>100</v>
      </c>
      <c r="AC233" s="6">
        <v>0</v>
      </c>
      <c r="AD233" s="2"/>
    </row>
    <row r="234" spans="1:30" ht="25.5" outlineLevel="2">
      <c r="A234" s="4" t="s">
        <v>238</v>
      </c>
      <c r="B234" s="5" t="s">
        <v>237</v>
      </c>
      <c r="C234" s="5" t="s">
        <v>239</v>
      </c>
      <c r="D234" s="5" t="s">
        <v>8</v>
      </c>
      <c r="E234" s="5"/>
      <c r="F234" s="5"/>
      <c r="G234" s="5"/>
      <c r="H234" s="5"/>
      <c r="I234" s="5"/>
      <c r="J234" s="6">
        <v>0</v>
      </c>
      <c r="K234" s="27">
        <v>15564.8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15564.8</v>
      </c>
      <c r="AA234" s="27">
        <v>14012.177170000001</v>
      </c>
      <c r="AB234" s="31">
        <f t="shared" si="3"/>
        <v>100</v>
      </c>
      <c r="AC234" s="6">
        <v>0</v>
      </c>
      <c r="AD234" s="2"/>
    </row>
    <row r="235" spans="1:30" ht="76.5" outlineLevel="3">
      <c r="A235" s="4" t="s">
        <v>48</v>
      </c>
      <c r="B235" s="5" t="s">
        <v>237</v>
      </c>
      <c r="C235" s="5" t="s">
        <v>239</v>
      </c>
      <c r="D235" s="5" t="s">
        <v>49</v>
      </c>
      <c r="E235" s="5"/>
      <c r="F235" s="5"/>
      <c r="G235" s="5"/>
      <c r="H235" s="5"/>
      <c r="I235" s="5"/>
      <c r="J235" s="6">
        <v>0</v>
      </c>
      <c r="K235" s="27">
        <v>15564.8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15564.8</v>
      </c>
      <c r="AA235" s="27">
        <v>14012.177170000001</v>
      </c>
      <c r="AB235" s="31">
        <f t="shared" si="3"/>
        <v>100</v>
      </c>
      <c r="AC235" s="6">
        <v>0</v>
      </c>
      <c r="AD235" s="2"/>
    </row>
    <row r="236" spans="1:30" ht="38.25" outlineLevel="2">
      <c r="A236" s="4" t="s">
        <v>240</v>
      </c>
      <c r="B236" s="5" t="s">
        <v>237</v>
      </c>
      <c r="C236" s="5" t="s">
        <v>241</v>
      </c>
      <c r="D236" s="5" t="s">
        <v>8</v>
      </c>
      <c r="E236" s="5"/>
      <c r="F236" s="5"/>
      <c r="G236" s="5"/>
      <c r="H236" s="5"/>
      <c r="I236" s="5"/>
      <c r="J236" s="6">
        <v>0</v>
      </c>
      <c r="K236" s="27">
        <v>18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18</v>
      </c>
      <c r="AA236" s="27">
        <v>18</v>
      </c>
      <c r="AB236" s="31">
        <f t="shared" si="3"/>
        <v>100</v>
      </c>
      <c r="AC236" s="6">
        <v>0</v>
      </c>
      <c r="AD236" s="2"/>
    </row>
    <row r="237" spans="1:30" ht="76.5" outlineLevel="3">
      <c r="A237" s="4" t="s">
        <v>48</v>
      </c>
      <c r="B237" s="5" t="s">
        <v>237</v>
      </c>
      <c r="C237" s="5" t="s">
        <v>241</v>
      </c>
      <c r="D237" s="5" t="s">
        <v>49</v>
      </c>
      <c r="E237" s="5"/>
      <c r="F237" s="5"/>
      <c r="G237" s="5"/>
      <c r="H237" s="5"/>
      <c r="I237" s="5"/>
      <c r="J237" s="6">
        <v>0</v>
      </c>
      <c r="K237" s="27">
        <v>18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18</v>
      </c>
      <c r="AA237" s="27">
        <v>18</v>
      </c>
      <c r="AB237" s="31">
        <f t="shared" si="3"/>
        <v>100</v>
      </c>
      <c r="AC237" s="6">
        <v>0</v>
      </c>
      <c r="AD237" s="2"/>
    </row>
    <row r="238" spans="1:30" ht="63.75" outlineLevel="2">
      <c r="A238" s="4" t="s">
        <v>242</v>
      </c>
      <c r="B238" s="5" t="s">
        <v>237</v>
      </c>
      <c r="C238" s="5" t="s">
        <v>243</v>
      </c>
      <c r="D238" s="5" t="s">
        <v>8</v>
      </c>
      <c r="E238" s="5"/>
      <c r="F238" s="5"/>
      <c r="G238" s="5"/>
      <c r="H238" s="5"/>
      <c r="I238" s="5"/>
      <c r="J238" s="6">
        <v>0</v>
      </c>
      <c r="K238" s="27">
        <v>234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234</v>
      </c>
      <c r="AA238" s="27">
        <v>182.52500000000001</v>
      </c>
      <c r="AB238" s="31">
        <f t="shared" si="3"/>
        <v>100</v>
      </c>
      <c r="AC238" s="6">
        <v>0</v>
      </c>
      <c r="AD238" s="2"/>
    </row>
    <row r="239" spans="1:30" ht="76.5" outlineLevel="3">
      <c r="A239" s="4" t="s">
        <v>48</v>
      </c>
      <c r="B239" s="5" t="s">
        <v>237</v>
      </c>
      <c r="C239" s="5" t="s">
        <v>243</v>
      </c>
      <c r="D239" s="5" t="s">
        <v>49</v>
      </c>
      <c r="E239" s="5"/>
      <c r="F239" s="5"/>
      <c r="G239" s="5"/>
      <c r="H239" s="5"/>
      <c r="I239" s="5"/>
      <c r="J239" s="6">
        <v>0</v>
      </c>
      <c r="K239" s="27">
        <v>234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234</v>
      </c>
      <c r="AA239" s="27">
        <v>182.52500000000001</v>
      </c>
      <c r="AB239" s="31">
        <f t="shared" si="3"/>
        <v>100</v>
      </c>
      <c r="AC239" s="6">
        <v>0</v>
      </c>
      <c r="AD239" s="2"/>
    </row>
    <row r="240" spans="1:30">
      <c r="A240" s="4" t="s">
        <v>244</v>
      </c>
      <c r="B240" s="5" t="s">
        <v>245</v>
      </c>
      <c r="C240" s="5" t="s">
        <v>10</v>
      </c>
      <c r="D240" s="5" t="s">
        <v>8</v>
      </c>
      <c r="E240" s="5"/>
      <c r="F240" s="5"/>
      <c r="G240" s="5"/>
      <c r="H240" s="5"/>
      <c r="I240" s="5"/>
      <c r="J240" s="6">
        <v>0</v>
      </c>
      <c r="K240" s="27">
        <v>5848.6861799999997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5848.6861799999997</v>
      </c>
      <c r="AA240" s="27">
        <v>5486.4761799999997</v>
      </c>
      <c r="AB240" s="31">
        <f t="shared" si="3"/>
        <v>100</v>
      </c>
      <c r="AC240" s="6">
        <v>0</v>
      </c>
      <c r="AD240" s="2"/>
    </row>
    <row r="241" spans="1:30" outlineLevel="1">
      <c r="A241" s="4" t="s">
        <v>246</v>
      </c>
      <c r="B241" s="5" t="s">
        <v>247</v>
      </c>
      <c r="C241" s="5" t="s">
        <v>10</v>
      </c>
      <c r="D241" s="5" t="s">
        <v>8</v>
      </c>
      <c r="E241" s="5"/>
      <c r="F241" s="5"/>
      <c r="G241" s="5"/>
      <c r="H241" s="5"/>
      <c r="I241" s="5"/>
      <c r="J241" s="6">
        <v>0</v>
      </c>
      <c r="K241" s="27">
        <v>1422.4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1422.4</v>
      </c>
      <c r="AA241" s="27">
        <v>1415</v>
      </c>
      <c r="AB241" s="31">
        <f t="shared" si="3"/>
        <v>100</v>
      </c>
      <c r="AC241" s="6">
        <v>0</v>
      </c>
      <c r="AD241" s="2"/>
    </row>
    <row r="242" spans="1:30" ht="25.5" outlineLevel="2">
      <c r="A242" s="4" t="s">
        <v>248</v>
      </c>
      <c r="B242" s="5" t="s">
        <v>247</v>
      </c>
      <c r="C242" s="5" t="s">
        <v>249</v>
      </c>
      <c r="D242" s="5" t="s">
        <v>8</v>
      </c>
      <c r="E242" s="5"/>
      <c r="F242" s="5"/>
      <c r="G242" s="5"/>
      <c r="H242" s="5"/>
      <c r="I242" s="5"/>
      <c r="J242" s="6">
        <v>0</v>
      </c>
      <c r="K242" s="27">
        <v>1378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1378</v>
      </c>
      <c r="AA242" s="27">
        <v>1378</v>
      </c>
      <c r="AB242" s="31">
        <f t="shared" si="3"/>
        <v>100</v>
      </c>
      <c r="AC242" s="6">
        <v>0</v>
      </c>
      <c r="AD242" s="2"/>
    </row>
    <row r="243" spans="1:30" ht="25.5" outlineLevel="3">
      <c r="A243" s="4" t="s">
        <v>74</v>
      </c>
      <c r="B243" s="5" t="s">
        <v>247</v>
      </c>
      <c r="C243" s="5" t="s">
        <v>249</v>
      </c>
      <c r="D243" s="5" t="s">
        <v>75</v>
      </c>
      <c r="E243" s="5"/>
      <c r="F243" s="5"/>
      <c r="G243" s="5"/>
      <c r="H243" s="5"/>
      <c r="I243" s="5"/>
      <c r="J243" s="6">
        <v>0</v>
      </c>
      <c r="K243" s="27">
        <v>1378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1378</v>
      </c>
      <c r="AA243" s="27">
        <v>1378</v>
      </c>
      <c r="AB243" s="31">
        <f t="shared" si="3"/>
        <v>100</v>
      </c>
      <c r="AC243" s="6">
        <v>0</v>
      </c>
      <c r="AD243" s="2"/>
    </row>
    <row r="244" spans="1:30" ht="76.5" outlineLevel="2">
      <c r="A244" s="4" t="s">
        <v>250</v>
      </c>
      <c r="B244" s="5" t="s">
        <v>247</v>
      </c>
      <c r="C244" s="5" t="s">
        <v>251</v>
      </c>
      <c r="D244" s="5" t="s">
        <v>8</v>
      </c>
      <c r="E244" s="5"/>
      <c r="F244" s="5"/>
      <c r="G244" s="5"/>
      <c r="H244" s="5"/>
      <c r="I244" s="5"/>
      <c r="J244" s="6">
        <v>0</v>
      </c>
      <c r="K244" s="27">
        <v>44.4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44.4</v>
      </c>
      <c r="AA244" s="27">
        <v>37</v>
      </c>
      <c r="AB244" s="31">
        <f t="shared" si="3"/>
        <v>100</v>
      </c>
      <c r="AC244" s="6">
        <v>0</v>
      </c>
      <c r="AD244" s="2"/>
    </row>
    <row r="245" spans="1:30" ht="25.5" outlineLevel="3">
      <c r="A245" s="4" t="s">
        <v>74</v>
      </c>
      <c r="B245" s="5" t="s">
        <v>247</v>
      </c>
      <c r="C245" s="5" t="s">
        <v>251</v>
      </c>
      <c r="D245" s="5" t="s">
        <v>75</v>
      </c>
      <c r="E245" s="5"/>
      <c r="F245" s="5"/>
      <c r="G245" s="5"/>
      <c r="H245" s="5"/>
      <c r="I245" s="5"/>
      <c r="J245" s="6">
        <v>0</v>
      </c>
      <c r="K245" s="27">
        <v>44.4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44.4</v>
      </c>
      <c r="AA245" s="27">
        <v>37</v>
      </c>
      <c r="AB245" s="31">
        <f t="shared" si="3"/>
        <v>100</v>
      </c>
      <c r="AC245" s="6">
        <v>0</v>
      </c>
      <c r="AD245" s="2"/>
    </row>
    <row r="246" spans="1:30" outlineLevel="1">
      <c r="A246" s="4" t="s">
        <v>252</v>
      </c>
      <c r="B246" s="5" t="s">
        <v>253</v>
      </c>
      <c r="C246" s="5" t="s">
        <v>10</v>
      </c>
      <c r="D246" s="5" t="s">
        <v>8</v>
      </c>
      <c r="E246" s="5"/>
      <c r="F246" s="5"/>
      <c r="G246" s="5"/>
      <c r="H246" s="5"/>
      <c r="I246" s="5"/>
      <c r="J246" s="6">
        <v>0</v>
      </c>
      <c r="K246" s="27">
        <v>174.54499999999999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174.54499999999999</v>
      </c>
      <c r="AA246" s="27">
        <v>162.44499999999999</v>
      </c>
      <c r="AB246" s="31">
        <f t="shared" si="3"/>
        <v>100</v>
      </c>
      <c r="AC246" s="6">
        <v>0</v>
      </c>
      <c r="AD246" s="2"/>
    </row>
    <row r="247" spans="1:30" ht="140.25" outlineLevel="2">
      <c r="A247" s="4" t="s">
        <v>56</v>
      </c>
      <c r="B247" s="5" t="s">
        <v>253</v>
      </c>
      <c r="C247" s="5" t="s">
        <v>57</v>
      </c>
      <c r="D247" s="5" t="s">
        <v>8</v>
      </c>
      <c r="E247" s="5"/>
      <c r="F247" s="5"/>
      <c r="G247" s="5"/>
      <c r="H247" s="5"/>
      <c r="I247" s="5"/>
      <c r="J247" s="6">
        <v>0</v>
      </c>
      <c r="K247" s="27">
        <v>1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1</v>
      </c>
      <c r="AA247" s="27">
        <v>0</v>
      </c>
      <c r="AB247" s="31">
        <f t="shared" si="3"/>
        <v>100</v>
      </c>
      <c r="AC247" s="6">
        <v>0</v>
      </c>
      <c r="AD247" s="2"/>
    </row>
    <row r="248" spans="1:30" ht="38.25" outlineLevel="3">
      <c r="A248" s="4" t="s">
        <v>20</v>
      </c>
      <c r="B248" s="5" t="s">
        <v>253</v>
      </c>
      <c r="C248" s="5" t="s">
        <v>57</v>
      </c>
      <c r="D248" s="5" t="s">
        <v>21</v>
      </c>
      <c r="E248" s="5"/>
      <c r="F248" s="5"/>
      <c r="G248" s="5"/>
      <c r="H248" s="5"/>
      <c r="I248" s="5"/>
      <c r="J248" s="6">
        <v>0</v>
      </c>
      <c r="K248" s="27">
        <v>1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1</v>
      </c>
      <c r="AA248" s="27">
        <v>0</v>
      </c>
      <c r="AB248" s="31">
        <f t="shared" si="3"/>
        <v>100</v>
      </c>
      <c r="AC248" s="6">
        <v>0</v>
      </c>
      <c r="AD248" s="2"/>
    </row>
    <row r="249" spans="1:30" ht="102" outlineLevel="2">
      <c r="A249" s="4" t="s">
        <v>254</v>
      </c>
      <c r="B249" s="5" t="s">
        <v>253</v>
      </c>
      <c r="C249" s="5" t="s">
        <v>255</v>
      </c>
      <c r="D249" s="5" t="s">
        <v>8</v>
      </c>
      <c r="E249" s="5"/>
      <c r="F249" s="5"/>
      <c r="G249" s="5"/>
      <c r="H249" s="5"/>
      <c r="I249" s="5"/>
      <c r="J249" s="6">
        <v>0</v>
      </c>
      <c r="K249" s="27">
        <v>80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80</v>
      </c>
      <c r="AA249" s="27">
        <v>80</v>
      </c>
      <c r="AB249" s="31">
        <f t="shared" si="3"/>
        <v>100</v>
      </c>
      <c r="AC249" s="6">
        <v>0</v>
      </c>
      <c r="AD249" s="2"/>
    </row>
    <row r="250" spans="1:30" ht="25.5" outlineLevel="3">
      <c r="A250" s="4" t="s">
        <v>74</v>
      </c>
      <c r="B250" s="5" t="s">
        <v>253</v>
      </c>
      <c r="C250" s="5" t="s">
        <v>255</v>
      </c>
      <c r="D250" s="5" t="s">
        <v>75</v>
      </c>
      <c r="E250" s="5"/>
      <c r="F250" s="5"/>
      <c r="G250" s="5"/>
      <c r="H250" s="5"/>
      <c r="I250" s="5"/>
      <c r="J250" s="6">
        <v>0</v>
      </c>
      <c r="K250" s="27">
        <v>80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  <c r="Z250" s="27">
        <v>80</v>
      </c>
      <c r="AA250" s="27">
        <v>80</v>
      </c>
      <c r="AB250" s="31">
        <f t="shared" si="3"/>
        <v>100</v>
      </c>
      <c r="AC250" s="6">
        <v>0</v>
      </c>
      <c r="AD250" s="2"/>
    </row>
    <row r="251" spans="1:30" ht="114.75" outlineLevel="2">
      <c r="A251" s="4" t="s">
        <v>256</v>
      </c>
      <c r="B251" s="5" t="s">
        <v>253</v>
      </c>
      <c r="C251" s="5" t="s">
        <v>257</v>
      </c>
      <c r="D251" s="5" t="s">
        <v>8</v>
      </c>
      <c r="E251" s="5"/>
      <c r="F251" s="5"/>
      <c r="G251" s="5"/>
      <c r="H251" s="5"/>
      <c r="I251" s="5"/>
      <c r="J251" s="6">
        <v>0</v>
      </c>
      <c r="K251" s="27">
        <v>51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27">
        <v>0</v>
      </c>
      <c r="Y251" s="27">
        <v>0</v>
      </c>
      <c r="Z251" s="27">
        <v>51</v>
      </c>
      <c r="AA251" s="27">
        <v>51</v>
      </c>
      <c r="AB251" s="31">
        <f t="shared" si="3"/>
        <v>100</v>
      </c>
      <c r="AC251" s="6">
        <v>0</v>
      </c>
      <c r="AD251" s="2"/>
    </row>
    <row r="252" spans="1:30" ht="25.5" outlineLevel="3">
      <c r="A252" s="4" t="s">
        <v>74</v>
      </c>
      <c r="B252" s="5" t="s">
        <v>253</v>
      </c>
      <c r="C252" s="5" t="s">
        <v>257</v>
      </c>
      <c r="D252" s="5" t="s">
        <v>75</v>
      </c>
      <c r="E252" s="5"/>
      <c r="F252" s="5"/>
      <c r="G252" s="5"/>
      <c r="H252" s="5"/>
      <c r="I252" s="5"/>
      <c r="J252" s="6">
        <v>0</v>
      </c>
      <c r="K252" s="27">
        <v>51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  <c r="Z252" s="27">
        <v>51</v>
      </c>
      <c r="AA252" s="27">
        <v>51</v>
      </c>
      <c r="AB252" s="31">
        <f t="shared" si="3"/>
        <v>100</v>
      </c>
      <c r="AC252" s="6">
        <v>0</v>
      </c>
      <c r="AD252" s="2"/>
    </row>
    <row r="253" spans="1:30" ht="25.5" outlineLevel="2">
      <c r="A253" s="4" t="s">
        <v>258</v>
      </c>
      <c r="B253" s="5" t="s">
        <v>253</v>
      </c>
      <c r="C253" s="5" t="s">
        <v>259</v>
      </c>
      <c r="D253" s="5" t="s">
        <v>8</v>
      </c>
      <c r="E253" s="5"/>
      <c r="F253" s="5"/>
      <c r="G253" s="5"/>
      <c r="H253" s="5"/>
      <c r="I253" s="5"/>
      <c r="J253" s="6">
        <v>0</v>
      </c>
      <c r="K253" s="27">
        <v>33.545000000000002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S253" s="27">
        <v>0</v>
      </c>
      <c r="T253" s="27">
        <v>0</v>
      </c>
      <c r="U253" s="27">
        <v>0</v>
      </c>
      <c r="V253" s="27">
        <v>0</v>
      </c>
      <c r="W253" s="27">
        <v>0</v>
      </c>
      <c r="X253" s="27">
        <v>0</v>
      </c>
      <c r="Y253" s="27">
        <v>0</v>
      </c>
      <c r="Z253" s="27">
        <v>33.545000000000002</v>
      </c>
      <c r="AA253" s="27">
        <v>22.445</v>
      </c>
      <c r="AB253" s="31">
        <f t="shared" si="3"/>
        <v>100</v>
      </c>
      <c r="AC253" s="6">
        <v>0</v>
      </c>
      <c r="AD253" s="2"/>
    </row>
    <row r="254" spans="1:30" ht="38.25" outlineLevel="3">
      <c r="A254" s="4" t="s">
        <v>20</v>
      </c>
      <c r="B254" s="5" t="s">
        <v>253</v>
      </c>
      <c r="C254" s="5" t="s">
        <v>259</v>
      </c>
      <c r="D254" s="5" t="s">
        <v>21</v>
      </c>
      <c r="E254" s="5"/>
      <c r="F254" s="5"/>
      <c r="G254" s="5"/>
      <c r="H254" s="5"/>
      <c r="I254" s="5"/>
      <c r="J254" s="6">
        <v>0</v>
      </c>
      <c r="K254" s="27">
        <v>33.545000000000002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>
        <v>0</v>
      </c>
      <c r="V254" s="27">
        <v>0</v>
      </c>
      <c r="W254" s="27">
        <v>0</v>
      </c>
      <c r="X254" s="27">
        <v>0</v>
      </c>
      <c r="Y254" s="27">
        <v>0</v>
      </c>
      <c r="Z254" s="27">
        <v>33.545000000000002</v>
      </c>
      <c r="AA254" s="27">
        <v>22.445</v>
      </c>
      <c r="AB254" s="31">
        <f t="shared" si="3"/>
        <v>100</v>
      </c>
      <c r="AC254" s="6">
        <v>0</v>
      </c>
      <c r="AD254" s="2"/>
    </row>
    <row r="255" spans="1:30" ht="25.5" outlineLevel="3">
      <c r="A255" s="4" t="s">
        <v>74</v>
      </c>
      <c r="B255" s="5" t="s">
        <v>253</v>
      </c>
      <c r="C255" s="5" t="s">
        <v>259</v>
      </c>
      <c r="D255" s="5" t="s">
        <v>75</v>
      </c>
      <c r="E255" s="5"/>
      <c r="F255" s="5"/>
      <c r="G255" s="5"/>
      <c r="H255" s="5"/>
      <c r="I255" s="5"/>
      <c r="J255" s="6">
        <v>0</v>
      </c>
      <c r="K255" s="27">
        <v>0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0</v>
      </c>
      <c r="S255" s="27">
        <v>0</v>
      </c>
      <c r="T255" s="27">
        <v>0</v>
      </c>
      <c r="U255" s="27">
        <v>0</v>
      </c>
      <c r="V255" s="27">
        <v>0</v>
      </c>
      <c r="W255" s="27">
        <v>0</v>
      </c>
      <c r="X255" s="27">
        <v>0</v>
      </c>
      <c r="Y255" s="27">
        <v>0</v>
      </c>
      <c r="Z255" s="27">
        <v>0</v>
      </c>
      <c r="AA255" s="27">
        <v>0</v>
      </c>
      <c r="AB255" s="31" t="e">
        <f t="shared" si="3"/>
        <v>#DIV/0!</v>
      </c>
      <c r="AC255" s="6">
        <v>0</v>
      </c>
      <c r="AD255" s="2"/>
    </row>
    <row r="256" spans="1:30" ht="25.5" outlineLevel="2">
      <c r="A256" s="4" t="s">
        <v>36</v>
      </c>
      <c r="B256" s="5" t="s">
        <v>253</v>
      </c>
      <c r="C256" s="5" t="s">
        <v>37</v>
      </c>
      <c r="D256" s="5" t="s">
        <v>8</v>
      </c>
      <c r="E256" s="5"/>
      <c r="F256" s="5"/>
      <c r="G256" s="5"/>
      <c r="H256" s="5"/>
      <c r="I256" s="5"/>
      <c r="J256" s="6">
        <v>0</v>
      </c>
      <c r="K256" s="27">
        <v>9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0</v>
      </c>
      <c r="W256" s="27">
        <v>0</v>
      </c>
      <c r="X256" s="27">
        <v>0</v>
      </c>
      <c r="Y256" s="27">
        <v>0</v>
      </c>
      <c r="Z256" s="27">
        <v>9</v>
      </c>
      <c r="AA256" s="27">
        <v>9</v>
      </c>
      <c r="AB256" s="31">
        <f t="shared" si="3"/>
        <v>100</v>
      </c>
      <c r="AC256" s="6">
        <v>0</v>
      </c>
      <c r="AD256" s="2"/>
    </row>
    <row r="257" spans="1:30" ht="25.5" outlineLevel="3">
      <c r="A257" s="4" t="s">
        <v>74</v>
      </c>
      <c r="B257" s="5" t="s">
        <v>253</v>
      </c>
      <c r="C257" s="5" t="s">
        <v>37</v>
      </c>
      <c r="D257" s="5" t="s">
        <v>75</v>
      </c>
      <c r="E257" s="5"/>
      <c r="F257" s="5"/>
      <c r="G257" s="5"/>
      <c r="H257" s="5"/>
      <c r="I257" s="5"/>
      <c r="J257" s="6">
        <v>0</v>
      </c>
      <c r="K257" s="27">
        <v>9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27">
        <v>0</v>
      </c>
      <c r="Y257" s="27">
        <v>0</v>
      </c>
      <c r="Z257" s="27">
        <v>9</v>
      </c>
      <c r="AA257" s="27">
        <v>9</v>
      </c>
      <c r="AB257" s="31">
        <f t="shared" si="3"/>
        <v>100</v>
      </c>
      <c r="AC257" s="6">
        <v>0</v>
      </c>
      <c r="AD257" s="2"/>
    </row>
    <row r="258" spans="1:30" outlineLevel="1">
      <c r="A258" s="4" t="s">
        <v>260</v>
      </c>
      <c r="B258" s="5" t="s">
        <v>261</v>
      </c>
      <c r="C258" s="5" t="s">
        <v>10</v>
      </c>
      <c r="D258" s="5" t="s">
        <v>8</v>
      </c>
      <c r="E258" s="5"/>
      <c r="F258" s="5"/>
      <c r="G258" s="5"/>
      <c r="H258" s="5"/>
      <c r="I258" s="5"/>
      <c r="J258" s="6">
        <v>0</v>
      </c>
      <c r="K258" s="27">
        <v>4251.74118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>
        <v>0</v>
      </c>
      <c r="V258" s="27">
        <v>0</v>
      </c>
      <c r="W258" s="27">
        <v>0</v>
      </c>
      <c r="X258" s="27">
        <v>0</v>
      </c>
      <c r="Y258" s="27">
        <v>0</v>
      </c>
      <c r="Z258" s="27">
        <v>4251.74118</v>
      </c>
      <c r="AA258" s="27">
        <v>3909.0311799999999</v>
      </c>
      <c r="AB258" s="31">
        <f t="shared" si="3"/>
        <v>100</v>
      </c>
      <c r="AC258" s="6">
        <v>0</v>
      </c>
      <c r="AD258" s="2"/>
    </row>
    <row r="259" spans="1:30" ht="51" outlineLevel="2">
      <c r="A259" s="4" t="s">
        <v>262</v>
      </c>
      <c r="B259" s="5" t="s">
        <v>261</v>
      </c>
      <c r="C259" s="5" t="s">
        <v>263</v>
      </c>
      <c r="D259" s="5" t="s">
        <v>8</v>
      </c>
      <c r="E259" s="5"/>
      <c r="F259" s="5"/>
      <c r="G259" s="5"/>
      <c r="H259" s="5"/>
      <c r="I259" s="5"/>
      <c r="J259" s="6">
        <v>0</v>
      </c>
      <c r="K259" s="27">
        <v>53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>
        <v>0</v>
      </c>
      <c r="V259" s="27">
        <v>0</v>
      </c>
      <c r="W259" s="27">
        <v>0</v>
      </c>
      <c r="X259" s="27">
        <v>0</v>
      </c>
      <c r="Y259" s="27">
        <v>0</v>
      </c>
      <c r="Z259" s="27">
        <v>53</v>
      </c>
      <c r="AA259" s="27">
        <v>47.29</v>
      </c>
      <c r="AB259" s="31">
        <f t="shared" si="3"/>
        <v>100</v>
      </c>
      <c r="AC259" s="6">
        <v>0</v>
      </c>
      <c r="AD259" s="2"/>
    </row>
    <row r="260" spans="1:30" ht="76.5" outlineLevel="3">
      <c r="A260" s="4" t="s">
        <v>48</v>
      </c>
      <c r="B260" s="5" t="s">
        <v>261</v>
      </c>
      <c r="C260" s="5" t="s">
        <v>263</v>
      </c>
      <c r="D260" s="5" t="s">
        <v>49</v>
      </c>
      <c r="E260" s="5"/>
      <c r="F260" s="5"/>
      <c r="G260" s="5"/>
      <c r="H260" s="5"/>
      <c r="I260" s="5"/>
      <c r="J260" s="6">
        <v>0</v>
      </c>
      <c r="K260" s="27">
        <v>53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>
        <v>0</v>
      </c>
      <c r="V260" s="27">
        <v>0</v>
      </c>
      <c r="W260" s="27">
        <v>0</v>
      </c>
      <c r="X260" s="27">
        <v>0</v>
      </c>
      <c r="Y260" s="27">
        <v>0</v>
      </c>
      <c r="Z260" s="27">
        <v>53</v>
      </c>
      <c r="AA260" s="27">
        <v>47.29</v>
      </c>
      <c r="AB260" s="31">
        <f t="shared" si="3"/>
        <v>100</v>
      </c>
      <c r="AC260" s="6">
        <v>0</v>
      </c>
      <c r="AD260" s="2"/>
    </row>
    <row r="261" spans="1:30" ht="25.5" outlineLevel="2">
      <c r="A261" s="4" t="s">
        <v>264</v>
      </c>
      <c r="B261" s="5" t="s">
        <v>261</v>
      </c>
      <c r="C261" s="5" t="s">
        <v>265</v>
      </c>
      <c r="D261" s="5" t="s">
        <v>8</v>
      </c>
      <c r="E261" s="5"/>
      <c r="F261" s="5"/>
      <c r="G261" s="5"/>
      <c r="H261" s="5"/>
      <c r="I261" s="5"/>
      <c r="J261" s="6">
        <v>0</v>
      </c>
      <c r="K261" s="27">
        <v>1603.2996000000001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>
        <v>0</v>
      </c>
      <c r="S261" s="27">
        <v>0</v>
      </c>
      <c r="T261" s="27">
        <v>0</v>
      </c>
      <c r="U261" s="27">
        <v>0</v>
      </c>
      <c r="V261" s="27">
        <v>0</v>
      </c>
      <c r="W261" s="27">
        <v>0</v>
      </c>
      <c r="X261" s="27">
        <v>0</v>
      </c>
      <c r="Y261" s="27">
        <v>0</v>
      </c>
      <c r="Z261" s="27">
        <v>1603.2996000000001</v>
      </c>
      <c r="AA261" s="27">
        <v>1603.2996000000001</v>
      </c>
      <c r="AB261" s="31">
        <f t="shared" si="3"/>
        <v>100</v>
      </c>
      <c r="AC261" s="6">
        <v>0</v>
      </c>
      <c r="AD261" s="2"/>
    </row>
    <row r="262" spans="1:30" ht="25.5" outlineLevel="3">
      <c r="A262" s="4" t="s">
        <v>74</v>
      </c>
      <c r="B262" s="5" t="s">
        <v>261</v>
      </c>
      <c r="C262" s="5" t="s">
        <v>265</v>
      </c>
      <c r="D262" s="5" t="s">
        <v>75</v>
      </c>
      <c r="E262" s="5"/>
      <c r="F262" s="5"/>
      <c r="G262" s="5"/>
      <c r="H262" s="5"/>
      <c r="I262" s="5"/>
      <c r="J262" s="6">
        <v>0</v>
      </c>
      <c r="K262" s="27">
        <v>1603.2996000000001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0</v>
      </c>
      <c r="T262" s="27">
        <v>0</v>
      </c>
      <c r="U262" s="27">
        <v>0</v>
      </c>
      <c r="V262" s="27">
        <v>0</v>
      </c>
      <c r="W262" s="27">
        <v>0</v>
      </c>
      <c r="X262" s="27">
        <v>0</v>
      </c>
      <c r="Y262" s="27">
        <v>0</v>
      </c>
      <c r="Z262" s="27">
        <v>1603.2996000000001</v>
      </c>
      <c r="AA262" s="27">
        <v>1603.2996000000001</v>
      </c>
      <c r="AB262" s="31">
        <f t="shared" si="3"/>
        <v>100</v>
      </c>
      <c r="AC262" s="6">
        <v>0</v>
      </c>
      <c r="AD262" s="2"/>
    </row>
    <row r="263" spans="1:30" ht="76.5" outlineLevel="2">
      <c r="A263" s="4" t="s">
        <v>266</v>
      </c>
      <c r="B263" s="5" t="s">
        <v>261</v>
      </c>
      <c r="C263" s="5" t="s">
        <v>267</v>
      </c>
      <c r="D263" s="5" t="s">
        <v>8</v>
      </c>
      <c r="E263" s="5"/>
      <c r="F263" s="5"/>
      <c r="G263" s="5"/>
      <c r="H263" s="5"/>
      <c r="I263" s="5"/>
      <c r="J263" s="6">
        <v>0</v>
      </c>
      <c r="K263" s="27">
        <v>1618.4415799999999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S263" s="27">
        <v>0</v>
      </c>
      <c r="T263" s="27">
        <v>0</v>
      </c>
      <c r="U263" s="27">
        <v>0</v>
      </c>
      <c r="V263" s="27">
        <v>0</v>
      </c>
      <c r="W263" s="27">
        <v>0</v>
      </c>
      <c r="X263" s="27">
        <v>0</v>
      </c>
      <c r="Y263" s="27">
        <v>0</v>
      </c>
      <c r="Z263" s="27">
        <v>1618.4415799999999</v>
      </c>
      <c r="AA263" s="27">
        <v>1618.4415799999999</v>
      </c>
      <c r="AB263" s="31">
        <f t="shared" ref="AB263:AB287" si="4">SUM(Z263/K263*100)</f>
        <v>100</v>
      </c>
      <c r="AC263" s="6">
        <v>0</v>
      </c>
      <c r="AD263" s="2"/>
    </row>
    <row r="264" spans="1:30" ht="38.25" outlineLevel="3">
      <c r="A264" s="4" t="s">
        <v>140</v>
      </c>
      <c r="B264" s="5" t="s">
        <v>261</v>
      </c>
      <c r="C264" s="5" t="s">
        <v>267</v>
      </c>
      <c r="D264" s="5" t="s">
        <v>141</v>
      </c>
      <c r="E264" s="5"/>
      <c r="F264" s="5"/>
      <c r="G264" s="5"/>
      <c r="H264" s="5"/>
      <c r="I264" s="5"/>
      <c r="J264" s="6">
        <v>0</v>
      </c>
      <c r="K264" s="27">
        <v>1618.4415799999999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  <c r="Z264" s="27">
        <v>1618.4415799999999</v>
      </c>
      <c r="AA264" s="27">
        <v>1618.4415799999999</v>
      </c>
      <c r="AB264" s="31">
        <f t="shared" si="4"/>
        <v>100</v>
      </c>
      <c r="AC264" s="6">
        <v>0</v>
      </c>
      <c r="AD264" s="2"/>
    </row>
    <row r="265" spans="1:30" ht="76.5" outlineLevel="2">
      <c r="A265" s="4" t="s">
        <v>268</v>
      </c>
      <c r="B265" s="5" t="s">
        <v>261</v>
      </c>
      <c r="C265" s="5" t="s">
        <v>269</v>
      </c>
      <c r="D265" s="5" t="s">
        <v>8</v>
      </c>
      <c r="E265" s="5"/>
      <c r="F265" s="5"/>
      <c r="G265" s="5"/>
      <c r="H265" s="5"/>
      <c r="I265" s="5"/>
      <c r="J265" s="6">
        <v>0</v>
      </c>
      <c r="K265" s="27">
        <v>977</v>
      </c>
      <c r="L265" s="27">
        <v>0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0</v>
      </c>
      <c r="W265" s="27">
        <v>0</v>
      </c>
      <c r="X265" s="27">
        <v>0</v>
      </c>
      <c r="Y265" s="27">
        <v>0</v>
      </c>
      <c r="Z265" s="27">
        <v>977</v>
      </c>
      <c r="AA265" s="27">
        <v>640</v>
      </c>
      <c r="AB265" s="31">
        <f t="shared" si="4"/>
        <v>100</v>
      </c>
      <c r="AC265" s="6">
        <v>0</v>
      </c>
      <c r="AD265" s="2"/>
    </row>
    <row r="266" spans="1:30" ht="76.5" outlineLevel="3">
      <c r="A266" s="4" t="s">
        <v>48</v>
      </c>
      <c r="B266" s="5" t="s">
        <v>261</v>
      </c>
      <c r="C266" s="5" t="s">
        <v>269</v>
      </c>
      <c r="D266" s="5" t="s">
        <v>49</v>
      </c>
      <c r="E266" s="5"/>
      <c r="F266" s="5"/>
      <c r="G266" s="5"/>
      <c r="H266" s="5"/>
      <c r="I266" s="5"/>
      <c r="J266" s="6">
        <v>0</v>
      </c>
      <c r="K266" s="27">
        <v>977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7">
        <v>0</v>
      </c>
      <c r="Z266" s="27">
        <v>977</v>
      </c>
      <c r="AA266" s="27">
        <v>640</v>
      </c>
      <c r="AB266" s="31">
        <f t="shared" si="4"/>
        <v>100</v>
      </c>
      <c r="AC266" s="6">
        <v>0</v>
      </c>
      <c r="AD266" s="2"/>
    </row>
    <row r="267" spans="1:30">
      <c r="A267" s="4" t="s">
        <v>270</v>
      </c>
      <c r="B267" s="5" t="s">
        <v>271</v>
      </c>
      <c r="C267" s="5" t="s">
        <v>10</v>
      </c>
      <c r="D267" s="5" t="s">
        <v>8</v>
      </c>
      <c r="E267" s="5"/>
      <c r="F267" s="5"/>
      <c r="G267" s="5"/>
      <c r="H267" s="5"/>
      <c r="I267" s="5"/>
      <c r="J267" s="6">
        <v>0</v>
      </c>
      <c r="K267" s="27">
        <v>838.37003000000004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27">
        <v>0</v>
      </c>
      <c r="Y267" s="27">
        <v>0</v>
      </c>
      <c r="Z267" s="27">
        <v>838.37003000000004</v>
      </c>
      <c r="AA267" s="27">
        <v>691.79503999999997</v>
      </c>
      <c r="AB267" s="31">
        <f t="shared" si="4"/>
        <v>100</v>
      </c>
      <c r="AC267" s="6">
        <v>0</v>
      </c>
      <c r="AD267" s="2"/>
    </row>
    <row r="268" spans="1:30" outlineLevel="1">
      <c r="A268" s="4" t="s">
        <v>272</v>
      </c>
      <c r="B268" s="5" t="s">
        <v>273</v>
      </c>
      <c r="C268" s="5" t="s">
        <v>10</v>
      </c>
      <c r="D268" s="5" t="s">
        <v>8</v>
      </c>
      <c r="E268" s="5"/>
      <c r="F268" s="5"/>
      <c r="G268" s="5"/>
      <c r="H268" s="5"/>
      <c r="I268" s="5"/>
      <c r="J268" s="6">
        <v>0</v>
      </c>
      <c r="K268" s="27">
        <v>838.37003000000004</v>
      </c>
      <c r="L268" s="27">
        <v>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838.37003000000004</v>
      </c>
      <c r="AA268" s="27">
        <v>691.79503999999997</v>
      </c>
      <c r="AB268" s="31">
        <f t="shared" si="4"/>
        <v>100</v>
      </c>
      <c r="AC268" s="6">
        <v>0</v>
      </c>
      <c r="AD268" s="2"/>
    </row>
    <row r="269" spans="1:30" ht="51" outlineLevel="2">
      <c r="A269" s="4" t="s">
        <v>274</v>
      </c>
      <c r="B269" s="5" t="s">
        <v>273</v>
      </c>
      <c r="C269" s="5" t="s">
        <v>275</v>
      </c>
      <c r="D269" s="5" t="s">
        <v>8</v>
      </c>
      <c r="E269" s="5"/>
      <c r="F269" s="5"/>
      <c r="G269" s="5"/>
      <c r="H269" s="5"/>
      <c r="I269" s="5"/>
      <c r="J269" s="6">
        <v>0</v>
      </c>
      <c r="K269" s="27">
        <v>22.11955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  <c r="Z269" s="27">
        <v>22.11955</v>
      </c>
      <c r="AA269" s="27">
        <v>1.3125599999999999</v>
      </c>
      <c r="AB269" s="31">
        <f t="shared" si="4"/>
        <v>100</v>
      </c>
      <c r="AC269" s="6">
        <v>0</v>
      </c>
      <c r="AD269" s="2"/>
    </row>
    <row r="270" spans="1:30" ht="76.5" outlineLevel="3">
      <c r="A270" s="4" t="s">
        <v>48</v>
      </c>
      <c r="B270" s="5" t="s">
        <v>273</v>
      </c>
      <c r="C270" s="5" t="s">
        <v>275</v>
      </c>
      <c r="D270" s="5" t="s">
        <v>49</v>
      </c>
      <c r="E270" s="5"/>
      <c r="F270" s="5"/>
      <c r="G270" s="5"/>
      <c r="H270" s="5"/>
      <c r="I270" s="5"/>
      <c r="J270" s="6">
        <v>0</v>
      </c>
      <c r="K270" s="27">
        <v>22.11955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27">
        <v>0</v>
      </c>
      <c r="Y270" s="27">
        <v>0</v>
      </c>
      <c r="Z270" s="27">
        <v>22.11955</v>
      </c>
      <c r="AA270" s="27">
        <v>1.3125599999999999</v>
      </c>
      <c r="AB270" s="31">
        <f t="shared" si="4"/>
        <v>100</v>
      </c>
      <c r="AC270" s="6">
        <v>0</v>
      </c>
      <c r="AD270" s="2"/>
    </row>
    <row r="271" spans="1:30" ht="25.5" outlineLevel="2">
      <c r="A271" s="4" t="s">
        <v>276</v>
      </c>
      <c r="B271" s="5" t="s">
        <v>273</v>
      </c>
      <c r="C271" s="5" t="s">
        <v>277</v>
      </c>
      <c r="D271" s="5" t="s">
        <v>8</v>
      </c>
      <c r="E271" s="5"/>
      <c r="F271" s="5"/>
      <c r="G271" s="5"/>
      <c r="H271" s="5"/>
      <c r="I271" s="5"/>
      <c r="J271" s="6">
        <v>0</v>
      </c>
      <c r="K271" s="27">
        <v>556.25048000000004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27">
        <v>0</v>
      </c>
      <c r="Y271" s="27">
        <v>0</v>
      </c>
      <c r="Z271" s="27">
        <v>556.25048000000004</v>
      </c>
      <c r="AA271" s="27">
        <v>440.48248000000001</v>
      </c>
      <c r="AB271" s="31">
        <f t="shared" si="4"/>
        <v>100</v>
      </c>
      <c r="AC271" s="6">
        <v>0</v>
      </c>
      <c r="AD271" s="2"/>
    </row>
    <row r="272" spans="1:30" ht="76.5" outlineLevel="3">
      <c r="A272" s="4" t="s">
        <v>15</v>
      </c>
      <c r="B272" s="5" t="s">
        <v>273</v>
      </c>
      <c r="C272" s="5" t="s">
        <v>277</v>
      </c>
      <c r="D272" s="5" t="s">
        <v>16</v>
      </c>
      <c r="E272" s="5"/>
      <c r="F272" s="5"/>
      <c r="G272" s="5"/>
      <c r="H272" s="5"/>
      <c r="I272" s="5"/>
      <c r="J272" s="6">
        <v>0</v>
      </c>
      <c r="K272" s="27">
        <v>312.5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27">
        <v>0</v>
      </c>
      <c r="Y272" s="27">
        <v>0</v>
      </c>
      <c r="Z272" s="27">
        <v>312.5</v>
      </c>
      <c r="AA272" s="27">
        <v>236.8</v>
      </c>
      <c r="AB272" s="31">
        <f t="shared" si="4"/>
        <v>100</v>
      </c>
      <c r="AC272" s="6">
        <v>0</v>
      </c>
      <c r="AD272" s="2"/>
    </row>
    <row r="273" spans="1:30" ht="38.25" outlineLevel="3">
      <c r="A273" s="4" t="s">
        <v>20</v>
      </c>
      <c r="B273" s="5" t="s">
        <v>273</v>
      </c>
      <c r="C273" s="5" t="s">
        <v>277</v>
      </c>
      <c r="D273" s="5" t="s">
        <v>21</v>
      </c>
      <c r="E273" s="5"/>
      <c r="F273" s="5"/>
      <c r="G273" s="5"/>
      <c r="H273" s="5"/>
      <c r="I273" s="5"/>
      <c r="J273" s="6">
        <v>0</v>
      </c>
      <c r="K273" s="27">
        <v>243.75048000000001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243.75048000000001</v>
      </c>
      <c r="AA273" s="27">
        <v>203.68248</v>
      </c>
      <c r="AB273" s="31">
        <f t="shared" si="4"/>
        <v>100</v>
      </c>
      <c r="AC273" s="6">
        <v>0</v>
      </c>
      <c r="AD273" s="2"/>
    </row>
    <row r="274" spans="1:30" ht="38.25" outlineLevel="2">
      <c r="A274" s="4" t="s">
        <v>278</v>
      </c>
      <c r="B274" s="5" t="s">
        <v>273</v>
      </c>
      <c r="C274" s="5" t="s">
        <v>279</v>
      </c>
      <c r="D274" s="5" t="s">
        <v>8</v>
      </c>
      <c r="E274" s="5"/>
      <c r="F274" s="5"/>
      <c r="G274" s="5"/>
      <c r="H274" s="5"/>
      <c r="I274" s="5"/>
      <c r="J274" s="6">
        <v>0</v>
      </c>
      <c r="K274" s="27">
        <v>250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250</v>
      </c>
      <c r="AA274" s="27">
        <v>250</v>
      </c>
      <c r="AB274" s="31">
        <f t="shared" si="4"/>
        <v>100</v>
      </c>
      <c r="AC274" s="6">
        <v>0</v>
      </c>
      <c r="AD274" s="2"/>
    </row>
    <row r="275" spans="1:30" ht="76.5" outlineLevel="3">
      <c r="A275" s="4" t="s">
        <v>15</v>
      </c>
      <c r="B275" s="5" t="s">
        <v>273</v>
      </c>
      <c r="C275" s="5" t="s">
        <v>279</v>
      </c>
      <c r="D275" s="5" t="s">
        <v>16</v>
      </c>
      <c r="E275" s="5"/>
      <c r="F275" s="5"/>
      <c r="G275" s="5"/>
      <c r="H275" s="5"/>
      <c r="I275" s="5"/>
      <c r="J275" s="6">
        <v>0</v>
      </c>
      <c r="K275" s="27">
        <v>136.80000000000001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136.80000000000001</v>
      </c>
      <c r="AA275" s="27">
        <v>136.80000000000001</v>
      </c>
      <c r="AB275" s="31">
        <f t="shared" si="4"/>
        <v>100</v>
      </c>
      <c r="AC275" s="6">
        <v>0</v>
      </c>
      <c r="AD275" s="2"/>
    </row>
    <row r="276" spans="1:30" ht="38.25" outlineLevel="3">
      <c r="A276" s="4" t="s">
        <v>20</v>
      </c>
      <c r="B276" s="5" t="s">
        <v>273</v>
      </c>
      <c r="C276" s="5" t="s">
        <v>279</v>
      </c>
      <c r="D276" s="5" t="s">
        <v>21</v>
      </c>
      <c r="E276" s="5"/>
      <c r="F276" s="5"/>
      <c r="G276" s="5"/>
      <c r="H276" s="5"/>
      <c r="I276" s="5"/>
      <c r="J276" s="6">
        <v>0</v>
      </c>
      <c r="K276" s="27">
        <v>113.2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113.2</v>
      </c>
      <c r="AA276" s="27">
        <v>113.2</v>
      </c>
      <c r="AB276" s="31">
        <f t="shared" si="4"/>
        <v>100</v>
      </c>
      <c r="AC276" s="6">
        <v>0</v>
      </c>
      <c r="AD276" s="2"/>
    </row>
    <row r="277" spans="1:30" ht="63.75" outlineLevel="2">
      <c r="A277" s="4" t="s">
        <v>280</v>
      </c>
      <c r="B277" s="5" t="s">
        <v>273</v>
      </c>
      <c r="C277" s="5" t="s">
        <v>281</v>
      </c>
      <c r="D277" s="5" t="s">
        <v>8</v>
      </c>
      <c r="E277" s="5"/>
      <c r="F277" s="5"/>
      <c r="G277" s="5"/>
      <c r="H277" s="5"/>
      <c r="I277" s="5"/>
      <c r="J277" s="6">
        <v>0</v>
      </c>
      <c r="K277" s="27">
        <v>10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7">
        <v>10</v>
      </c>
      <c r="AA277" s="27">
        <v>0</v>
      </c>
      <c r="AB277" s="31">
        <f t="shared" si="4"/>
        <v>100</v>
      </c>
      <c r="AC277" s="6">
        <v>0</v>
      </c>
      <c r="AD277" s="2"/>
    </row>
    <row r="278" spans="1:30" ht="38.25" outlineLevel="3">
      <c r="A278" s="4" t="s">
        <v>20</v>
      </c>
      <c r="B278" s="5" t="s">
        <v>273</v>
      </c>
      <c r="C278" s="5" t="s">
        <v>281</v>
      </c>
      <c r="D278" s="5" t="s">
        <v>21</v>
      </c>
      <c r="E278" s="5"/>
      <c r="F278" s="5"/>
      <c r="G278" s="5"/>
      <c r="H278" s="5"/>
      <c r="I278" s="5"/>
      <c r="J278" s="6">
        <v>0</v>
      </c>
      <c r="K278" s="27">
        <v>10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  <c r="Y278" s="27">
        <v>0</v>
      </c>
      <c r="Z278" s="27">
        <v>10</v>
      </c>
      <c r="AA278" s="27">
        <v>0</v>
      </c>
      <c r="AB278" s="31">
        <f t="shared" si="4"/>
        <v>100</v>
      </c>
      <c r="AC278" s="6">
        <v>0</v>
      </c>
      <c r="AD278" s="2"/>
    </row>
    <row r="279" spans="1:30" ht="25.5">
      <c r="A279" s="4" t="s">
        <v>282</v>
      </c>
      <c r="B279" s="5" t="s">
        <v>283</v>
      </c>
      <c r="C279" s="5" t="s">
        <v>10</v>
      </c>
      <c r="D279" s="5" t="s">
        <v>8</v>
      </c>
      <c r="E279" s="5"/>
      <c r="F279" s="5"/>
      <c r="G279" s="5"/>
      <c r="H279" s="5"/>
      <c r="I279" s="5"/>
      <c r="J279" s="6">
        <v>0</v>
      </c>
      <c r="K279" s="27">
        <v>6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  <c r="Y279" s="27">
        <v>0</v>
      </c>
      <c r="Z279" s="27">
        <v>6</v>
      </c>
      <c r="AA279" s="27">
        <v>0</v>
      </c>
      <c r="AB279" s="31">
        <f t="shared" si="4"/>
        <v>100</v>
      </c>
      <c r="AC279" s="6">
        <v>0</v>
      </c>
      <c r="AD279" s="2"/>
    </row>
    <row r="280" spans="1:30" ht="25.5" outlineLevel="1">
      <c r="A280" s="4" t="s">
        <v>284</v>
      </c>
      <c r="B280" s="5" t="s">
        <v>285</v>
      </c>
      <c r="C280" s="5" t="s">
        <v>10</v>
      </c>
      <c r="D280" s="5" t="s">
        <v>8</v>
      </c>
      <c r="E280" s="5"/>
      <c r="F280" s="5"/>
      <c r="G280" s="5"/>
      <c r="H280" s="5"/>
      <c r="I280" s="5"/>
      <c r="J280" s="6">
        <v>0</v>
      </c>
      <c r="K280" s="27">
        <v>6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0</v>
      </c>
      <c r="T280" s="27">
        <v>0</v>
      </c>
      <c r="U280" s="27">
        <v>0</v>
      </c>
      <c r="V280" s="27">
        <v>0</v>
      </c>
      <c r="W280" s="27">
        <v>0</v>
      </c>
      <c r="X280" s="27">
        <v>0</v>
      </c>
      <c r="Y280" s="27">
        <v>0</v>
      </c>
      <c r="Z280" s="27">
        <v>6</v>
      </c>
      <c r="AA280" s="27">
        <v>0</v>
      </c>
      <c r="AB280" s="31">
        <f t="shared" si="4"/>
        <v>100</v>
      </c>
      <c r="AC280" s="6">
        <v>0</v>
      </c>
      <c r="AD280" s="2"/>
    </row>
    <row r="281" spans="1:30" outlineLevel="2">
      <c r="A281" s="4" t="s">
        <v>286</v>
      </c>
      <c r="B281" s="5" t="s">
        <v>285</v>
      </c>
      <c r="C281" s="5" t="s">
        <v>287</v>
      </c>
      <c r="D281" s="5" t="s">
        <v>8</v>
      </c>
      <c r="E281" s="5"/>
      <c r="F281" s="5"/>
      <c r="G281" s="5"/>
      <c r="H281" s="5"/>
      <c r="I281" s="5"/>
      <c r="J281" s="6">
        <v>0</v>
      </c>
      <c r="K281" s="27">
        <v>6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0</v>
      </c>
      <c r="T281" s="27">
        <v>0</v>
      </c>
      <c r="U281" s="27">
        <v>0</v>
      </c>
      <c r="V281" s="27">
        <v>0</v>
      </c>
      <c r="W281" s="27">
        <v>0</v>
      </c>
      <c r="X281" s="27">
        <v>0</v>
      </c>
      <c r="Y281" s="27">
        <v>0</v>
      </c>
      <c r="Z281" s="27">
        <v>6</v>
      </c>
      <c r="AA281" s="27">
        <v>0</v>
      </c>
      <c r="AB281" s="31">
        <f t="shared" si="4"/>
        <v>100</v>
      </c>
      <c r="AC281" s="6">
        <v>0</v>
      </c>
      <c r="AD281" s="2"/>
    </row>
    <row r="282" spans="1:30" ht="25.5" outlineLevel="3">
      <c r="A282" s="4" t="s">
        <v>288</v>
      </c>
      <c r="B282" s="5" t="s">
        <v>285</v>
      </c>
      <c r="C282" s="5" t="s">
        <v>287</v>
      </c>
      <c r="D282" s="5" t="s">
        <v>289</v>
      </c>
      <c r="E282" s="5"/>
      <c r="F282" s="5"/>
      <c r="G282" s="5"/>
      <c r="H282" s="5"/>
      <c r="I282" s="5"/>
      <c r="J282" s="6">
        <v>0</v>
      </c>
      <c r="K282" s="27">
        <v>6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0</v>
      </c>
      <c r="T282" s="27">
        <v>0</v>
      </c>
      <c r="U282" s="27">
        <v>0</v>
      </c>
      <c r="V282" s="27">
        <v>0</v>
      </c>
      <c r="W282" s="27">
        <v>0</v>
      </c>
      <c r="X282" s="27">
        <v>0</v>
      </c>
      <c r="Y282" s="27">
        <v>0</v>
      </c>
      <c r="Z282" s="27">
        <v>6</v>
      </c>
      <c r="AA282" s="27">
        <v>0</v>
      </c>
      <c r="AB282" s="31">
        <f t="shared" si="4"/>
        <v>100</v>
      </c>
      <c r="AC282" s="6">
        <v>0</v>
      </c>
      <c r="AD282" s="2"/>
    </row>
    <row r="283" spans="1:30" ht="51">
      <c r="A283" s="4" t="s">
        <v>290</v>
      </c>
      <c r="B283" s="5" t="s">
        <v>291</v>
      </c>
      <c r="C283" s="5" t="s">
        <v>10</v>
      </c>
      <c r="D283" s="5" t="s">
        <v>8</v>
      </c>
      <c r="E283" s="5"/>
      <c r="F283" s="5"/>
      <c r="G283" s="5"/>
      <c r="H283" s="5"/>
      <c r="I283" s="5"/>
      <c r="J283" s="6">
        <v>0</v>
      </c>
      <c r="K283" s="27">
        <v>1579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0</v>
      </c>
      <c r="V283" s="27">
        <v>0</v>
      </c>
      <c r="W283" s="27">
        <v>0</v>
      </c>
      <c r="X283" s="27">
        <v>0</v>
      </c>
      <c r="Y283" s="27">
        <v>0</v>
      </c>
      <c r="Z283" s="27">
        <v>1579</v>
      </c>
      <c r="AA283" s="27">
        <v>1579</v>
      </c>
      <c r="AB283" s="31">
        <f t="shared" si="4"/>
        <v>100</v>
      </c>
      <c r="AC283" s="6">
        <v>0</v>
      </c>
      <c r="AD283" s="2"/>
    </row>
    <row r="284" spans="1:30" ht="38.25" outlineLevel="1">
      <c r="A284" s="4" t="s">
        <v>292</v>
      </c>
      <c r="B284" s="5" t="s">
        <v>293</v>
      </c>
      <c r="C284" s="5" t="s">
        <v>10</v>
      </c>
      <c r="D284" s="5" t="s">
        <v>8</v>
      </c>
      <c r="E284" s="5"/>
      <c r="F284" s="5"/>
      <c r="G284" s="5"/>
      <c r="H284" s="5"/>
      <c r="I284" s="5"/>
      <c r="J284" s="6">
        <v>0</v>
      </c>
      <c r="K284" s="27">
        <v>1579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  <c r="Y284" s="27">
        <v>0</v>
      </c>
      <c r="Z284" s="27">
        <v>1579</v>
      </c>
      <c r="AA284" s="27">
        <v>1579</v>
      </c>
      <c r="AB284" s="31">
        <f t="shared" si="4"/>
        <v>100</v>
      </c>
      <c r="AC284" s="6">
        <v>0</v>
      </c>
      <c r="AD284" s="2"/>
    </row>
    <row r="285" spans="1:30" ht="38.25" outlineLevel="2">
      <c r="A285" s="4" t="s">
        <v>294</v>
      </c>
      <c r="B285" s="5" t="s">
        <v>293</v>
      </c>
      <c r="C285" s="5" t="s">
        <v>295</v>
      </c>
      <c r="D285" s="5" t="s">
        <v>8</v>
      </c>
      <c r="E285" s="5"/>
      <c r="F285" s="5"/>
      <c r="G285" s="5"/>
      <c r="H285" s="5"/>
      <c r="I285" s="5"/>
      <c r="J285" s="6">
        <v>0</v>
      </c>
      <c r="K285" s="27">
        <v>1579</v>
      </c>
      <c r="L285" s="27">
        <v>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0</v>
      </c>
      <c r="V285" s="27">
        <v>0</v>
      </c>
      <c r="W285" s="27">
        <v>0</v>
      </c>
      <c r="X285" s="27">
        <v>0</v>
      </c>
      <c r="Y285" s="27">
        <v>0</v>
      </c>
      <c r="Z285" s="27">
        <v>1579</v>
      </c>
      <c r="AA285" s="27">
        <v>1579</v>
      </c>
      <c r="AB285" s="31">
        <f t="shared" si="4"/>
        <v>100</v>
      </c>
      <c r="AC285" s="6">
        <v>0</v>
      </c>
      <c r="AD285" s="2"/>
    </row>
    <row r="286" spans="1:30" outlineLevel="3">
      <c r="A286" s="4" t="s">
        <v>82</v>
      </c>
      <c r="B286" s="5" t="s">
        <v>293</v>
      </c>
      <c r="C286" s="5" t="s">
        <v>295</v>
      </c>
      <c r="D286" s="5" t="s">
        <v>83</v>
      </c>
      <c r="E286" s="5"/>
      <c r="F286" s="5"/>
      <c r="G286" s="5"/>
      <c r="H286" s="5"/>
      <c r="I286" s="5"/>
      <c r="J286" s="6">
        <v>0</v>
      </c>
      <c r="K286" s="27">
        <v>1579</v>
      </c>
      <c r="L286" s="27">
        <v>0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0</v>
      </c>
      <c r="V286" s="27">
        <v>0</v>
      </c>
      <c r="W286" s="27">
        <v>0</v>
      </c>
      <c r="X286" s="27">
        <v>0</v>
      </c>
      <c r="Y286" s="27">
        <v>0</v>
      </c>
      <c r="Z286" s="27">
        <v>1579</v>
      </c>
      <c r="AA286" s="27">
        <v>1579</v>
      </c>
      <c r="AB286" s="31">
        <f t="shared" si="4"/>
        <v>100</v>
      </c>
      <c r="AC286" s="6">
        <v>0</v>
      </c>
      <c r="AD286" s="2"/>
    </row>
    <row r="287" spans="1:30">
      <c r="A287" s="17" t="s">
        <v>296</v>
      </c>
      <c r="B287" s="18"/>
      <c r="C287" s="18"/>
      <c r="D287" s="18"/>
      <c r="E287" s="18"/>
      <c r="F287" s="18"/>
      <c r="G287" s="18"/>
      <c r="H287" s="18"/>
      <c r="I287" s="18"/>
      <c r="J287" s="7">
        <v>0</v>
      </c>
      <c r="K287" s="28">
        <v>205748.64227000001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205748.64227000001</v>
      </c>
      <c r="AA287" s="28">
        <v>171078.99049</v>
      </c>
      <c r="AB287" s="31">
        <f t="shared" si="4"/>
        <v>100</v>
      </c>
      <c r="AC287" s="7">
        <v>0</v>
      </c>
      <c r="AD287" s="2"/>
    </row>
    <row r="288" spans="1:30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 t="s">
        <v>5</v>
      </c>
      <c r="V288" s="21"/>
      <c r="W288" s="21"/>
      <c r="X288" s="21"/>
      <c r="Y288" s="21"/>
      <c r="Z288" s="21"/>
      <c r="AA288" s="21" t="s">
        <v>5</v>
      </c>
      <c r="AB288" s="21"/>
      <c r="AC288" s="2"/>
      <c r="AD288" s="2"/>
    </row>
    <row r="289" spans="1:30">
      <c r="A289" s="19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9"/>
      <c r="AC289" s="8"/>
      <c r="AD289" s="2"/>
    </row>
  </sheetData>
  <mergeCells count="32">
    <mergeCell ref="AB4:AB5"/>
    <mergeCell ref="AC4:AC5"/>
    <mergeCell ref="A287:I287"/>
    <mergeCell ref="A289:AA289"/>
    <mergeCell ref="W4:W5"/>
    <mergeCell ref="X4:X5"/>
    <mergeCell ref="Y4:Y5"/>
    <mergeCell ref="Z4:Z5"/>
    <mergeCell ref="R4:R5"/>
    <mergeCell ref="S4:S5"/>
    <mergeCell ref="T4:T5"/>
    <mergeCell ref="V4:V5"/>
    <mergeCell ref="M4:M5"/>
    <mergeCell ref="N4:N5"/>
    <mergeCell ref="O4:O5"/>
    <mergeCell ref="P4:P5"/>
    <mergeCell ref="Q4:Q5"/>
    <mergeCell ref="H4:H5"/>
    <mergeCell ref="I4:I5"/>
    <mergeCell ref="J4:J5"/>
    <mergeCell ref="K4:K5"/>
    <mergeCell ref="L4:L5"/>
    <mergeCell ref="E4:E5"/>
    <mergeCell ref="F4:F5"/>
    <mergeCell ref="G4:G5"/>
    <mergeCell ref="A4:A5"/>
    <mergeCell ref="B4:B5"/>
    <mergeCell ref="C4:C5"/>
    <mergeCell ref="D4:D5"/>
    <mergeCell ref="A1:AA1"/>
    <mergeCell ref="A2:AA2"/>
    <mergeCell ref="A3:AC3"/>
  </mergeCells>
  <printOptions horizontalCentered="1"/>
  <pageMargins left="0.59055118110236227" right="0.19685039370078741" top="0.19685039370078741" bottom="0.19685039370078741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5.11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9.09.2020 15:28:07)&lt;/VariantName&gt;&#10;  &lt;VariantLink&gt;200206368&lt;/VariantLink&gt;&#10;  &lt;SvodReportLink xsi:nil=&quot;true&quot; /&gt;&#10;  &lt;ReportLink&gt;338450&lt;/ReportLink&gt;&#10;  &lt;Note&gt;01.01.2021 - 15.11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EBB998F-3DC3-4570-B30D-278230EB10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LARISA\Larisa</dc:creator>
  <cp:lastModifiedBy>Larisa</cp:lastModifiedBy>
  <cp:lastPrinted>2021-11-15T07:07:20Z</cp:lastPrinted>
  <dcterms:created xsi:type="dcterms:W3CDTF">2021-11-15T06:48:58Z</dcterms:created>
  <dcterms:modified xsi:type="dcterms:W3CDTF">2021-11-15T07:08:56Z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21.1.34.10260 (.NET 4.7.2)</vt:lpwstr>
  </property>
  <property fmtid="{D5CDD505-2E9C-101B-9397-08002B2CF9AE}" pid="4" name="Версия базы">
    <vt:lpwstr>21.1.1422.7797751</vt:lpwstr>
  </property>
  <property fmtid="{D5CDD505-2E9C-101B-9397-08002B2CF9AE}" pid="5" name="Тип сервера">
    <vt:lpwstr>MSSQL</vt:lpwstr>
  </property>
  <property fmtid="{D5CDD505-2E9C-101B-9397-08002B2CF9AE}" pid="6" name="Сервер">
    <vt:lpwstr>GFU-DB\RFU</vt:lpwstr>
  </property>
  <property fmtid="{D5CDD505-2E9C-101B-9397-08002B2CF9AE}" pid="7" name="База">
    <vt:lpwstr>Pustoshka_fin_2021</vt:lpwstr>
  </property>
  <property fmtid="{D5CDD505-2E9C-101B-9397-08002B2CF9AE}" pid="8" name="Пользователь">
    <vt:lpwstr>pustoshka_fin_2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Вариант (новый от 29.09.2020 15:28:07)</vt:lpwstr>
  </property>
  <property fmtid="{D5CDD505-2E9C-101B-9397-08002B2CF9AE}" pid="11" name="Код отчета">
    <vt:lpwstr>27B8B367B18D43FEBD982CD110BC6C</vt:lpwstr>
  </property>
  <property fmtid="{D5CDD505-2E9C-101B-9397-08002B2CF9AE}" pid="12" name="Локальная база">
    <vt:lpwstr>не используется</vt:lpwstr>
  </property>
</Properties>
</file>