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25725"/>
</workbook>
</file>

<file path=xl/calcChain.xml><?xml version="1.0" encoding="utf-8"?>
<calcChain xmlns="http://schemas.openxmlformats.org/spreadsheetml/2006/main">
  <c r="Z352" i="1"/>
  <c r="AE352" s="1"/>
  <c r="AE329"/>
  <c r="AE330"/>
  <c r="Z328"/>
  <c r="AE328" s="1"/>
  <c r="Z330"/>
  <c r="Z331"/>
  <c r="AE24"/>
  <c r="AE102"/>
  <c r="AE106"/>
  <c r="AE143"/>
  <c r="AE144"/>
  <c r="AE159"/>
  <c r="AE333"/>
</calcChain>
</file>

<file path=xl/sharedStrings.xml><?xml version="1.0" encoding="utf-8"?>
<sst xmlns="http://schemas.openxmlformats.org/spreadsheetml/2006/main" count="2087" uniqueCount="344">
  <si>
    <t>Наименование показателя</t>
  </si>
  <si>
    <t>#Н/Д</t>
  </si>
  <si>
    <t>Разд.</t>
  </si>
  <si>
    <t>Ц.ст.</t>
  </si>
  <si>
    <t>Расх.</t>
  </si>
  <si>
    <t xml:space="preserve">    Собрание депутатов Пустошкинского района</t>
  </si>
  <si>
    <t>027</t>
  </si>
  <si>
    <t>0000</t>
  </si>
  <si>
    <t>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</si>
  <si>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</si>
  <si>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</si>
  <si>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</si>
  <si>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</si>
  <si>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</si>
  <si>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Расходы на выплаты по оплате труда и на обеспечение функций органов местного самоуправления по Администрации Пустошкинского района и Собранию депутатов  Пустошкинского района в рамках непрограммного направления деятельности "Обеспечение функционирования органов местного самоуправления Пустошкинского района"</t>
  </si>
  <si>
    <t>7220015</t>
  </si>
  <si>
    <t xml:space="preserve">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</si>
  <si>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</si>
  <si>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</si>
  <si>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</si>
  <si>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</si>
  <si>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</si>
  <si>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</si>
  <si>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</si>
  <si>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      Уплата налога на имущество  организаций и земельного налога</t>
  </si>
  <si>
    <t>851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</si>
  <si>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</si>
  <si>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</si>
  <si>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</si>
  <si>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</si>
  <si>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Прочие выплаты по обязательствам органов местного самоуправления в рамках ведомственной целевой программы "Противодействие коррупции в муниципальном образовании "Пустошкинский район" на 2014-2016 годы"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</si>
  <si>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7492092</t>
  </si>
  <si>
    <t xml:space="preserve">    Администрация Пустошкинского района</t>
  </si>
  <si>
    <t>042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</si>
  <si>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</si>
  <si>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</si>
  <si>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Расходы на выплаты по оплате труда и на обеспечение функций органов местного самоуправления по высшему должностному лицу Пустошкинского района в рамках непрограммного направления деятельности "Обеспечение функционирования органов местного самоуправления Пустошкинского района"</t>
  </si>
  <si>
    <t>7210015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</si>
  <si>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</si>
  <si>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</si>
  <si>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Пособия, компенсации и иные социальные выплаты гражданам, кроме публичных нормативных обязательств
</t>
  </si>
  <si>
    <t>321</t>
  </si>
  <si>
    <t xml:space="preserve">            Уплата прочих налогов, сборов и иных платежей</t>
  </si>
  <si>
    <t>852</t>
  </si>
  <si>
    <t xml:space="preserve">        Судебная система</t>
  </si>
  <si>
    <t>0105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</si>
  <si>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</si>
  <si>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8015120</t>
  </si>
  <si>
    <t xml:space="preserve">        Обеспечение проведения выборов и референдумов</t>
  </si>
  <si>
    <t>0107</t>
  </si>
  <si>
    <t xml:space="preserve">          Проведение выборов главы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</si>
  <si>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8012023</t>
  </si>
  <si>
    <t xml:space="preserve">        Другие общегосударственные вопросы</t>
  </si>
  <si>
    <t>0113</t>
  </si>
  <si>
    <t xml:space="preserve">          Реализация направлений расходов в рамках ведомственной целевой программы «Комплексные меры противодействия злоупотреблению наркотиками и их незаконному обороту в Пустошкинском районе на 2012-2014 годы»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</si>
  <si>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7429999</t>
  </si>
  <si>
    <t xml:space="preserve">          Резервный фонд,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</si>
  <si>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801000Ф</t>
  </si>
  <si>
    <t xml:space="preserve">            Иные выплаты населению</t>
  </si>
  <si>
    <t>360</t>
  </si>
  <si>
    <t xml:space="preserve">          Расходы на выполнение полномочий в соответствии с Законом  Псковской области от 03.06.2005 № 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</si>
  <si>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8014208</t>
  </si>
  <si>
    <t xml:space="preserve">          Расходы на исполнение органами местного самоуправления отдельных государственных полномочий по формированию торгового реестра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</si>
  <si>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8014209</t>
  </si>
  <si>
    <t xml:space="preserve">          Расходы на исполнение органами местного самоуправления отдельных государственных полномочий в области регулирования тарифов на услуги организаций коммунального комплекса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</si>
  <si>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8014210</t>
  </si>
  <si>
    <t xml:space="preserve">          Расходы на выполнение государственных полномочий по образованию и обеспечению деятельности комиссий по делам несовершеннолетних и защите их прав,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</si>
  <si>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8014212</t>
  </si>
  <si>
    <t xml:space="preserve">          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</si>
  <si>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8014213</t>
  </si>
  <si>
    <t xml:space="preserve">  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</si>
  <si>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8014214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</si>
  <si>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</si>
  <si>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</si>
  <si>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</si>
  <si>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</si>
  <si>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</si>
  <si>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</si>
  <si>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Расходы на реализацию мероприятий в рамках подпрограммы «Активная политика занятости населения и социальная поддержка безработных граждан»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</si>
  <si>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8014304</t>
  </si>
  <si>
    <t xml:space="preserve">        Транспорт</t>
  </si>
  <si>
    <t>0408</t>
  </si>
  <si>
    <t xml:space="preserve">          Расходы по созданию условий для предоставления транспортных услуг населению и организация транспортного обслуживания в границах поселения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</si>
  <si>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8010523</t>
  </si>
  <si>
    <t xml:space="preserve">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</si>
  <si>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</si>
  <si>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Компенсация расходов по перевозке обучающихся муниципальных общеобразовательных учреждений и сопровождающих их лиц на внеклассные мероприятия и итоговую аттестацию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района»</t>
  </si>
  <si>
    <t>8014116</t>
  </si>
  <si>
    <t xml:space="preserve">          Компенсация расходов по возмещению убытков для обеспечения пассажирских перевозок между поселениями в границах муниципального района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</si>
  <si>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8014117</t>
  </si>
  <si>
    <t xml:space="preserve">        Дорожное хозяйство</t>
  </si>
  <si>
    <t>0409</t>
  </si>
  <si>
    <t xml:space="preserve">          Реализация направлений расходов в рамках муниципальной целевой программы «Развитие автомобильных дорог общего пользования местного значения в МО «Пустошкинский район» на 2014-2016 гг» непрограммного направления деятельности «Иные непрограммные направлени</t>
  </si>
  <si>
    <t>7539999</t>
  </si>
  <si>
    <t xml:space="preserve">          Расходы по вопросу дорожной деятельности в отношении автомобильных дорог местного значения в границах населенных пунктов поселения, и обеспечение безопасности на них, включая создание и обеспечение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 в соответствии с законодательством РФ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</si>
  <si>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8010527</t>
  </si>
  <si>
    <t xml:space="preserve">          Расходы на содержание автомобильных дорог общего пользования местного значения, проходящих в границах муниципального района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</si>
  <si>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8012602</t>
  </si>
  <si>
    <t xml:space="preserve">          Расходы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</si>
  <si>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8014119</t>
  </si>
  <si>
    <t xml:space="preserve">        Другие вопросы в области национальной экономики</t>
  </si>
  <si>
    <t>0412</t>
  </si>
  <si>
    <t xml:space="preserve">          Реализация направлений расходов в рамках ведомственной целевой программы «Развитие инфраструктуры инвестиционной деятельности в Пустошкинском районе на 2014-2016 годы» непрограммного направления деятельности «Иные непрограммные направления деятельности органов местного самоуправления Пустошкинского района»</t>
  </si>
  <si>
    <t>7549999</t>
  </si>
  <si>
    <t xml:space="preserve">          Взносы в уставные капиталы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района»</t>
  </si>
  <si>
    <t>8012342</t>
  </si>
  <si>
    <t xml:space="preserve">          Расходы на реализацию ведомственной целевой программы "Реализация документов территориального планирования муниципальных образований Псковской области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</si>
  <si>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8014127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</si>
  <si>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</si>
  <si>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</si>
  <si>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</si>
  <si>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</si>
  <si>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Расходы на организацию строительства и содержания муниципального жилищного фонда в части капитального ремонта муниципального жилого фонда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</si>
  <si>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8010521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</si>
  <si>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</si>
  <si>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</si>
  <si>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Коммунальное хозяйство</t>
  </si>
  <si>
    <t>0502</t>
  </si>
  <si>
    <t xml:space="preserve">          Реализация направлений расходов в рамках ведомственной целевой программы "Реализация мероприятий в области коммунального хозяйства муниципального образования "Пустошкинский район" на 2014-2016 годы"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</si>
  <si>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7529999</t>
  </si>
  <si>
    <t xml:space="preserve">          Расходы по созданию условий для обеспечения жителей поселения услугами связи, общественного питания, торговли и бытового обслуживания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</si>
  <si>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8010522</t>
  </si>
  <si>
    <t xml:space="preserve">          Расходы по вопросу организации в границах поселения электро-, газо- и водоснабжения населения, водоотведения, снабжения населения топливом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</si>
  <si>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8010526</t>
  </si>
  <si>
    <t xml:space="preserve">          Расходы на софинансирование строительства и реконструкции объектов муниципальной собственности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</si>
  <si>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8014508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</si>
  <si>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</si>
  <si>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</si>
  <si>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Реализация региональных программ в области энергосбережения и повышения энергетической эффективности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</si>
  <si>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8015013</t>
  </si>
  <si>
    <t>8019999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</si>
  <si>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</si>
  <si>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</si>
  <si>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</si>
  <si>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</si>
  <si>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 по муниципальным бюджетным учреждениям общего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</si>
  <si>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7324201</t>
  </si>
  <si>
    <t xml:space="preserve">          Расходы на обеспечение деятельности (оказание услуг) муниципальных учреждений по муниципальным бюджетным  учреждениям дополнительного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</si>
  <si>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7330050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</si>
  <si>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</si>
  <si>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</si>
  <si>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Расходы на реализацию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</si>
  <si>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7334301</t>
  </si>
  <si>
    <t xml:space="preserve">            Субсидии бюджетным учреждениям на иные цели</t>
  </si>
  <si>
    <t>612</t>
  </si>
  <si>
    <t xml:space="preserve">        Молодежная политика и оздоровление детей</t>
  </si>
  <si>
    <t>0707</t>
  </si>
  <si>
    <t xml:space="preserve">          Расходы на обеспечение деятельности (оказание услуг) муниципальных учреждений по муниципальным бюджетным учреждениям культуры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</si>
  <si>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7340050</t>
  </si>
  <si>
    <t xml:space="preserve">          Реализация направлений расходов в рамках ведомственной целевой программы "Молодое поколение Пустошкинского района на 2014-2016 годы"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</si>
  <si>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7519999</t>
  </si>
  <si>
    <t xml:space="preserve">        Другие вопросы в области образования</t>
  </si>
  <si>
    <t>0709</t>
  </si>
  <si>
    <t xml:space="preserve">          Расходы на реализацию мероприятий в рамках подпрограммы «Развитие системы общего, дополнительного и профессионального образования в Псковской области» в рамках непрограммного направления деятельности «Обеспечение деятельности муниципальных бюджетных учреждений Пустошкинского района»</t>
  </si>
  <si>
    <t>7324101</t>
  </si>
  <si>
    <t xml:space="preserve">          Реализация направлений расходов в рамках ведомственной целевой программы "Развитие системы образования Пустошкинского района на 2014-2016 годы"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</si>
  <si>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7469999</t>
  </si>
  <si>
    <t xml:space="preserve">      КУЛЬТУРА И КИНЕМАТОГРАФИЯ</t>
  </si>
  <si>
    <t>0800</t>
  </si>
  <si>
    <t xml:space="preserve">        Культура</t>
  </si>
  <si>
    <t>0801</t>
  </si>
  <si>
    <t xml:space="preserve">          Расходы по организации библиотечного обслуживания населения, комплектование и обеспечение сохранности библиотечных фондов библиотек поселений в рамках непрограммного направления деятельности "Обеспечение деятельности муниципальных бюджетных учреждений Пустошкинского района</t>
  </si>
  <si>
    <t>7340524</t>
  </si>
  <si>
    <t xml:space="preserve">          Расходы по созданию условий для организации досуга и обеспечения жителей поселения услугами организаций культуры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</si>
  <si>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7340525</t>
  </si>
  <si>
    <t xml:space="preserve">          Расходы на реализацию мероприятий в рамках подпрограммы «Культура» по муниципальным бюджетным учреждениям культуры Пустошкинского района непрограммного направления деятельности «Обеспечение деятельности муниципальных бюджетных учреждений Пустошкинского района»</t>
  </si>
  <si>
    <t>7344110</t>
  </si>
  <si>
    <t xml:space="preserve">          Расходы на софинансирование капитального ремонта объектов муниципальной собственности в рамках подпрограммы «Культура» по муниципальным бюджетным учреждениям культуры Пустошкинского района непрограммного направления деятельности «Обеспечение деятельности муниципальных бюджетных учреждений Пустошкинского района»</t>
  </si>
  <si>
    <t>7344603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</si>
  <si>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 в рамках по муниципальным бюджетным учреждениям культуры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</si>
  <si>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7345146</t>
  </si>
  <si>
    <t xml:space="preserve">          Расходы на государственную поддержку (грант) комплексного развития региональных и муниципальных учреждений культуры по муниципальным бюджетным учреждениям культуры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</si>
  <si>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7345190</t>
  </si>
  <si>
    <t xml:space="preserve">          Реализация направлений расходов в рамках ведомственной целевой программы "Культура Пустошкинского района в 2014-2016 годах"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</si>
  <si>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7459999</t>
  </si>
  <si>
    <t xml:space="preserve">         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по муниципальным бюджетным учреждениям культуры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</si>
  <si>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8015146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</si>
  <si>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</si>
  <si>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</si>
  <si>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</si>
  <si>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</si>
  <si>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государственных служащих субъектов РФ и муниципальных служащих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</si>
  <si>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8012491</t>
  </si>
  <si>
    <t xml:space="preserve">          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</si>
  <si>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8014207</t>
  </si>
  <si>
    <t xml:space="preserve">        Социальное обеспечение населения</t>
  </si>
  <si>
    <t>1003</t>
  </si>
  <si>
    <t xml:space="preserve">          Реализация направлений расходов в рамках ведомственной целевой программы "Старшее поколение Пустошкинского района на 2012-2014 годы"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</si>
  <si>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7439999</t>
  </si>
  <si>
    <t xml:space="preserve">          Расходы на предоставление молодым семьям  социальных выплат на приобретение жилья или строительство индивидуального жилого дома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</si>
  <si>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8014108</t>
  </si>
  <si>
    <t xml:space="preserve">            Субсидии гражданам на приобретение жилья</t>
  </si>
  <si>
    <t>322</t>
  </si>
  <si>
    <t xml:space="preserve">          Расходы на мероприятия подпрограммы «Обеспечение жильем молодых семей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</si>
  <si>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8015020</t>
  </si>
  <si>
    <t xml:space="preserve">        Охрана семьи и детства</t>
  </si>
  <si>
    <t>1004</t>
  </si>
  <si>
    <t xml:space="preserve">          Расходы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</si>
  <si>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8014204</t>
  </si>
  <si>
    <t xml:space="preserve">          Расходы на обеспечение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 в рамках непрограммного направления деятельности "Иные непрограммные направления деятельности органов местного сумоуправления Пустошкинского района"</t>
  </si>
  <si>
    <t>8014206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</si>
  <si>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</si>
  <si>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</si>
  <si>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</si>
  <si>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8015082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</si>
  <si>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</si>
  <si>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</si>
  <si>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</si>
  <si>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</si>
  <si>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Реализация направлений расходов в рамках ведомственной целевой программы «Развитие физической культуры и спорта в Пустошкинском районе на 2014-2016 годы»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</si>
  <si>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7479999</t>
  </si>
  <si>
    <t xml:space="preserve">          Мероприятия в области здравоохранения, спорта и физической культуры, туризма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</si>
  <si>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8012512</t>
  </si>
  <si>
    <t xml:space="preserve">          Расходы на реализацию мероприятий в рамках подпрограммы "Развитие физической культуры и массового спорта"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</si>
  <si>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8014114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</si>
  <si>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</si>
  <si>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</si>
  <si>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</si>
  <si>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</si>
  <si>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Государственная поддержка в сфере культуры, кинематографии и средств массовой информации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</si>
  <si>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8012457</t>
  </si>
  <si>
    <t xml:space="preserve">    Государственное казенное учреждение Псковской области "Управление капитального строительства"</t>
  </si>
  <si>
    <t>831</t>
  </si>
  <si>
    <t xml:space="preserve">    Финансовое управление Администрации Пустошкинского района</t>
  </si>
  <si>
    <t>872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</si>
  <si>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</si>
  <si>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</si>
  <si>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</si>
  <si>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</si>
  <si>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    Резервные средства</t>
  </si>
  <si>
    <t>870</t>
  </si>
  <si>
    <t>80Н000Ф</t>
  </si>
  <si>
    <t xml:space="preserve">          Прочие выплаты по обязательствам органов местного самоуправления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</si>
  <si>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8012092</t>
  </si>
  <si>
    <t xml:space="preserve">          Расходы на реализацию мероприятий в рамках подпрограммы «Обеспечение реализации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 на 2014-2020 годы» в сфере финансов»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</si>
  <si>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8014126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</si>
  <si>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</si>
  <si>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</si>
  <si>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</si>
  <si>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</si>
  <si>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Субвенции на осуществление полномочий по первичному воинскому учету на территориях, где отсутствуют военные комиссариаты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</si>
  <si>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8015118</t>
  </si>
  <si>
    <t xml:space="preserve">            Субвенции</t>
  </si>
  <si>
    <t>530</t>
  </si>
  <si>
    <t xml:space="preserve">        Обеспечение пожарной безопасности</t>
  </si>
  <si>
    <t>0310</t>
  </si>
  <si>
    <t xml:space="preserve">          Иные межбюджетные трансферты на реализацию мероприятий подпрограммы «Пожарная безопасность Псковской области"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</si>
  <si>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8014134</t>
  </si>
  <si>
    <t xml:space="preserve">            Иные межбюджетные трансферты</t>
  </si>
  <si>
    <t>540</t>
  </si>
  <si>
    <t xml:space="preserve">          Расходы на реализацию мероприятий в рамках подпрограммы «Активная политика занятости населения и социальная поддержка безработных граждан»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</si>
  <si>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7314304</t>
  </si>
  <si>
    <t xml:space="preserve">          Расходы на реализацию мероприятий в рамках подпрограммы «Активная политика занятости населения и социальная поддержка безработных граждан»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</si>
  <si>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7324304</t>
  </si>
  <si>
    <t xml:space="preserve">          Реализация дополнительных мероприятий в сфере занятости населения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</si>
  <si>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7325083</t>
  </si>
  <si>
    <t xml:space="preserve">          Расходы на реализацию мероприятий активной политики занятости населения и дополнительных мероприятий в сфере занятости населения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</si>
  <si>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8014109</t>
  </si>
  <si>
    <t xml:space="preserve">          Реализация дополнительных мероприятий в сфере занятости населения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</t>
  </si>
  <si>
    <t>8015083</t>
  </si>
  <si>
    <t xml:space="preserve">        Благоустройство</t>
  </si>
  <si>
    <t>0503</t>
  </si>
  <si>
    <t xml:space="preserve">          Иные межбюджетные трансферты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</si>
  <si>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8014113</t>
  </si>
  <si>
    <t xml:space="preserve">        Дошкольное образование</t>
  </si>
  <si>
    <t>0701</t>
  </si>
  <si>
    <t xml:space="preserve">          Расходы на обеспечение деятельности (оказание услуг) муниципальных учреждений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</si>
  <si>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7310050</t>
  </si>
  <si>
    <t xml:space="preserve">          Расходы на создание дополнительных мест в муниципальных образовательных учреждениях, реализующих программу дошкольного образования 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</si>
  <si>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7314102</t>
  </si>
  <si>
    <t xml:space="preserve">          Расходы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района"»</t>
  </si>
  <si>
    <t>7314204</t>
  </si>
  <si>
    <t xml:space="preserve">          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</si>
  <si>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7314205</t>
  </si>
  <si>
    <t xml:space="preserve">          Расходы на реализацию социальных гарантий, предоставляемых педагогическим работникам образовательных учреждений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</si>
  <si>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7314301</t>
  </si>
  <si>
    <t xml:space="preserve">          Расходы на воспитание и обучение детей-инвалидов в муниципальных дошкольных учреждениях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</si>
  <si>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7314302</t>
  </si>
  <si>
    <t xml:space="preserve">          Расходы на обеспечение деятельности (оказание услуг) муниципальных учреждений по муниципальным бюджетным учреждениям общего образования 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</si>
  <si>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7320050</t>
  </si>
  <si>
    <t xml:space="preserve">          Расходы на дополнительную финансовую поддержку учреждения общего образования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</si>
  <si>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7320529</t>
  </si>
  <si>
    <t xml:space="preserve">          Совершенствование организации питания учащихся в общеобразовательных учреждениях по муниципальным бюджетным учреждениям общего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</si>
  <si>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7322436</t>
  </si>
  <si>
    <t xml:space="preserve">          Расходы на осуществление мероприятий по организации питания в муниципальных общеобразовательных учреждений по муниципальным бюджетным общеобразовательным учреждениям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</si>
  <si>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7324104</t>
  </si>
  <si>
    <t xml:space="preserve">  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 по муниципальным бюджетным общеобразовательным учреждениям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</si>
  <si>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7324202</t>
  </si>
  <si>
    <t xml:space="preserve">          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 по муниципальным бюджетным общеобразовательным учреждениям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</si>
  <si>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7324203</t>
  </si>
  <si>
    <t xml:space="preserve">          Расходы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</si>
  <si>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7324204</t>
  </si>
  <si>
    <t xml:space="preserve">          Расходы на реализацию социальных гарантий, предоставляемых педагогическим работникам образовательных учреждений по муниципальным бюджетным учреждениям общего образования с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</si>
  <si>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7324301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</si>
  <si>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 в рамках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</t>
  </si>
  <si>
    <t>7325097</t>
  </si>
  <si>
    <t xml:space="preserve">          Реализация направлений расходов в рамках ведомственной целевой программы «Организация детского отдыха и оздоровления в Пустошкинском районе на 2012-2014 годы» непрограммного направления деятельности «Иные непрограммные направления деятельности органов ме</t>
  </si>
  <si>
    <t>7449999</t>
  </si>
  <si>
    <t xml:space="preserve">          Расходы на реализацию мероприятий в рамках подпрограммы «Молодое поколение Псковской области»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района»</t>
  </si>
  <si>
    <t>8014103</t>
  </si>
  <si>
    <t xml:space="preserve">      ОБСЛУЖИВАНИЕ ГОСУДАРСТВЕННОГО И МУНИЦИПАЛЬНОГО ДОЛГА</t>
  </si>
  <si>
    <t>1300</t>
  </si>
  <si>
    <t xml:space="preserve">        Обслуживание внутреннего государственного и муниципального долга</t>
  </si>
  <si>
    <t>1301</t>
  </si>
  <si>
    <t xml:space="preserve">            Обслуживание муниципального долга</t>
  </si>
  <si>
    <t>730</t>
  </si>
  <si>
    <t xml:space="preserve">          Процентные платежи по муниципальному долгу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</si>
  <si>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8012065</t>
  </si>
  <si>
    <t xml:space="preserve">      МЕЖБЮДЖЕТНЫЕ ТРАНСФЕРТЫ БЮДЖЕТАМ СУБЪЕКТОВ РОССИЙСКОЙ ФЕДЕРАЦИИ И МУНИЦИПАЛЬНЫХ ОБРАЗОВАНИЙ ОБЩЕГО ХАРАКТЕРА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</si>
  <si>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</si>
  <si>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</si>
  <si>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</si>
  <si>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Дотации на выравнивание бюджетной обеспеченности поселений из районного фонда финансовой поддержки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</si>
  <si>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8012516</t>
  </si>
  <si>
    <t xml:space="preserve">            Дотации на выравнивание уровня бюджетной обеспеченности</t>
  </si>
  <si>
    <t>511</t>
  </si>
  <si>
    <t xml:space="preserve">        Иные дотации
</t>
  </si>
  <si>
    <t>1402</t>
  </si>
  <si>
    <t xml:space="preserve">          Дотации на поддержку мер по обеспечению сбалансированности бюджетов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</si>
  <si>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8012517</t>
  </si>
  <si>
    <t xml:space="preserve">            Иные дотации</t>
  </si>
  <si>
    <t>512</t>
  </si>
  <si>
    <t xml:space="preserve">    Комитет по управлению муниципальным имуществом  Администрации Пустошкинского района</t>
  </si>
  <si>
    <t>921</t>
  </si>
  <si>
    <t xml:space="preserve">          Оценка недвижимости, признание прав и регулирование отношений по государственной и муниципальной собственности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</si>
  <si>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8012090</t>
  </si>
  <si>
    <t xml:space="preserve">          Обеспечение приватизации и проведение предпродажной подготовки объектов приватизации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</si>
  <si>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8012229</t>
  </si>
  <si>
    <t xml:space="preserve">          Расходы на реализацию мероприятий по проведению кадастровых работ по формированию земельных участков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</si>
  <si>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8014130</t>
  </si>
  <si>
    <t xml:space="preserve">          Мероприятия по землеустройству и землепользованию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</si>
  <si>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>8012343</t>
  </si>
  <si>
    <t>ВСЕГО РАСХОДОВ:</t>
  </si>
  <si>
    <t>Ведомтсво</t>
  </si>
  <si>
    <t>за 2014 год</t>
  </si>
  <si>
    <t xml:space="preserve">Исполнение бюджета муниципального образования "Пустошкинский район" по разделам,подразделам, целевым статьям и видам расходов классификации расходов бюджета </t>
  </si>
  <si>
    <t>Приложение № 3</t>
  </si>
  <si>
    <t>к решению Собрания депутатов</t>
  </si>
  <si>
    <t>Пустошкинского района</t>
  </si>
  <si>
    <t>от______________________№______</t>
  </si>
  <si>
    <t>План на 2014 год</t>
  </si>
  <si>
    <t>Исполнено за 2014 год</t>
  </si>
  <si>
    <t>Процент исполнения</t>
  </si>
  <si>
    <t>тыс. руб.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</si>
</sst>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21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164" fontId="21" fillId="34" borderId="10" xfId="0" applyNumberFormat="1" applyFont="1" applyFill="1" applyBorder="1" applyAlignment="1">
      <alignment horizontal="right" vertical="top" shrinkToFit="1"/>
    </xf>
    <xf numFmtId="164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wrapText="1"/>
    </xf>
    <xf numFmtId="164" fontId="21" fillId="0" borderId="10" xfId="0" applyNumberFormat="1" applyFont="1" applyFill="1" applyBorder="1" applyAlignment="1">
      <alignment horizontal="right" vertical="top" shrinkToFit="1"/>
    </xf>
    <xf numFmtId="10" fontId="21" fillId="0" borderId="10" xfId="0" applyNumberFormat="1" applyFont="1" applyFill="1" applyBorder="1" applyAlignment="1">
      <alignment horizontal="right" vertical="top" shrinkToFit="1"/>
    </xf>
    <xf numFmtId="164" fontId="19" fillId="0" borderId="10" xfId="0" applyNumberFormat="1" applyFont="1" applyFill="1" applyBorder="1" applyAlignment="1">
      <alignment horizontal="right" vertical="top" shrinkToFit="1"/>
    </xf>
    <xf numFmtId="10" fontId="19" fillId="0" borderId="10" xfId="0" applyNumberFormat="1" applyFont="1" applyFill="1" applyBorder="1" applyAlignment="1">
      <alignment horizontal="right" vertical="top" shrinkToFit="1"/>
    </xf>
    <xf numFmtId="165" fontId="21" fillId="0" borderId="10" xfId="0" applyNumberFormat="1" applyFont="1" applyFill="1" applyBorder="1" applyAlignment="1">
      <alignment horizontal="right" vertical="top" shrinkToFit="1"/>
    </xf>
    <xf numFmtId="165" fontId="19" fillId="0" borderId="10" xfId="0" applyNumberFormat="1" applyFont="1" applyFill="1" applyBorder="1" applyAlignment="1">
      <alignment horizontal="right" vertical="top" shrinkToFit="1"/>
    </xf>
    <xf numFmtId="165" fontId="0" fillId="0" borderId="10" xfId="0" applyNumberFormat="1" applyFont="1" applyFill="1" applyBorder="1" applyAlignment="1">
      <alignment horizontal="right" vertical="top" shrinkToFit="1"/>
    </xf>
    <xf numFmtId="0" fontId="19" fillId="33" borderId="10" xfId="0" applyFont="1" applyFill="1" applyBorder="1" applyAlignment="1">
      <alignment vertical="top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horizontal="center" vertical="center" wrapText="1"/>
    </xf>
    <xf numFmtId="0" fontId="0" fillId="33" borderId="0" xfId="0" applyFill="1" applyAlignment="1"/>
    <xf numFmtId="0" fontId="18" fillId="33" borderId="0" xfId="0" applyFont="1" applyFill="1" applyAlignment="1"/>
    <xf numFmtId="0" fontId="19" fillId="33" borderId="0" xfId="0" applyFont="1" applyFill="1" applyAlignment="1">
      <alignment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6" xfId="0" applyFont="1" applyFill="1" applyBorder="1" applyAlignment="1">
      <alignment horizontal="righ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  <xf numFmtId="0" fontId="19" fillId="33" borderId="0" xfId="0" applyFont="1" applyFill="1" applyAlignment="1">
      <alignment horizontal="left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F354"/>
  <sheetViews>
    <sheetView showGridLines="0" tabSelected="1" workbookViewId="0">
      <pane ySplit="10" topLeftCell="A11" activePane="bottomLeft" state="frozen"/>
      <selection pane="bottomLeft" activeCell="A9" sqref="A9:A10"/>
    </sheetView>
  </sheetViews>
  <sheetFormatPr defaultRowHeight="12.75" outlineLevelRow="4"/>
  <cols>
    <col min="1" max="1" width="40" customWidth="1"/>
    <col min="2" max="2" width="5.140625" bestFit="1" customWidth="1"/>
    <col min="3" max="5" width="7.7109375" customWidth="1"/>
    <col min="6" max="6" width="9.5703125" hidden="1" customWidth="1"/>
    <col min="7" max="9" width="11.140625" hidden="1" customWidth="1"/>
    <col min="10" max="10" width="13.5703125" hidden="1" customWidth="1"/>
    <col min="11" max="11" width="14.7109375" hidden="1" customWidth="1"/>
    <col min="12" max="12" width="14.7109375" customWidth="1"/>
    <col min="13" max="25" width="11.7109375" hidden="1" customWidth="1"/>
    <col min="26" max="26" width="11.7109375" customWidth="1"/>
    <col min="27" max="28" width="11.7109375" hidden="1" customWidth="1"/>
    <col min="29" max="30" width="14.7109375" hidden="1" customWidth="1"/>
    <col min="31" max="31" width="11.7109375" customWidth="1"/>
    <col min="32" max="32" width="11.7109375" hidden="1" customWidth="1"/>
  </cols>
  <sheetData>
    <row r="1" spans="1:32">
      <c r="L1" s="20" t="s">
        <v>336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32">
      <c r="L2" s="20" t="s">
        <v>337</v>
      </c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2">
      <c r="L3" s="20" t="s">
        <v>338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</row>
    <row r="4" spans="1:3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22" t="s">
        <v>339</v>
      </c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1"/>
    </row>
    <row r="5" spans="1:32" ht="12.7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31.5" customHeight="1">
      <c r="A6" s="25" t="s">
        <v>335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"/>
      <c r="AF6" s="3"/>
    </row>
    <row r="7" spans="1:32" ht="15.75">
      <c r="A7" s="26" t="s">
        <v>334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3"/>
      <c r="AF7" s="3"/>
    </row>
    <row r="8" spans="1:32">
      <c r="A8" s="27" t="s">
        <v>343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ht="12.75" customHeight="1">
      <c r="A9" s="23" t="s">
        <v>0</v>
      </c>
      <c r="B9" s="23" t="s">
        <v>333</v>
      </c>
      <c r="C9" s="23" t="s">
        <v>2</v>
      </c>
      <c r="D9" s="23" t="s">
        <v>3</v>
      </c>
      <c r="E9" s="23" t="s">
        <v>4</v>
      </c>
      <c r="F9" s="23" t="s">
        <v>1</v>
      </c>
      <c r="G9" s="23" t="s">
        <v>1</v>
      </c>
      <c r="H9" s="23" t="s">
        <v>1</v>
      </c>
      <c r="I9" s="23" t="s">
        <v>1</v>
      </c>
      <c r="J9" s="23" t="s">
        <v>1</v>
      </c>
      <c r="K9" s="23" t="s">
        <v>1</v>
      </c>
      <c r="L9" s="23" t="s">
        <v>340</v>
      </c>
      <c r="M9" s="23" t="s">
        <v>1</v>
      </c>
      <c r="N9" s="23" t="s">
        <v>1</v>
      </c>
      <c r="O9" s="23" t="s">
        <v>1</v>
      </c>
      <c r="P9" s="23" t="s">
        <v>1</v>
      </c>
      <c r="Q9" s="23" t="s">
        <v>1</v>
      </c>
      <c r="R9" s="23" t="s">
        <v>1</v>
      </c>
      <c r="S9" s="23" t="s">
        <v>1</v>
      </c>
      <c r="T9" s="23" t="s">
        <v>1</v>
      </c>
      <c r="U9" s="23" t="s">
        <v>1</v>
      </c>
      <c r="V9" s="23" t="s">
        <v>1</v>
      </c>
      <c r="W9" s="23" t="s">
        <v>1</v>
      </c>
      <c r="X9" s="23" t="s">
        <v>1</v>
      </c>
      <c r="Y9" s="23" t="s">
        <v>1</v>
      </c>
      <c r="Z9" s="23" t="s">
        <v>341</v>
      </c>
      <c r="AA9" s="19" t="s">
        <v>1</v>
      </c>
      <c r="AB9" s="23" t="s">
        <v>1</v>
      </c>
      <c r="AC9" s="23" t="s">
        <v>1</v>
      </c>
      <c r="AD9" s="23" t="s">
        <v>1</v>
      </c>
      <c r="AE9" s="23" t="s">
        <v>342</v>
      </c>
      <c r="AF9" s="28" t="s">
        <v>1</v>
      </c>
    </row>
    <row r="10" spans="1:3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19"/>
      <c r="AB10" s="24"/>
      <c r="AC10" s="24"/>
      <c r="AD10" s="24"/>
      <c r="AE10" s="24"/>
      <c r="AF10" s="29"/>
    </row>
    <row r="11" spans="1:32" ht="25.5">
      <c r="A11" s="4" t="s">
        <v>5</v>
      </c>
      <c r="B11" s="18" t="s">
        <v>6</v>
      </c>
      <c r="C11" s="18" t="s">
        <v>7</v>
      </c>
      <c r="D11" s="18" t="s">
        <v>8</v>
      </c>
      <c r="E11" s="18" t="s">
        <v>9</v>
      </c>
      <c r="F11" s="5" t="s">
        <v>9</v>
      </c>
      <c r="G11" s="5"/>
      <c r="H11" s="5"/>
      <c r="I11" s="5"/>
      <c r="J11" s="5"/>
      <c r="K11" s="6">
        <v>0</v>
      </c>
      <c r="L11" s="10">
        <v>627.73599999999999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444.82499000000001</v>
      </c>
      <c r="AA11" s="10">
        <v>444.82499000000001</v>
      </c>
      <c r="AB11" s="10">
        <v>-444.82499000000001</v>
      </c>
      <c r="AC11" s="10">
        <v>627.73599999999999</v>
      </c>
      <c r="AD11" s="11">
        <v>0</v>
      </c>
      <c r="AE11" s="14">
        <v>0.70861793811411167</v>
      </c>
      <c r="AF11" s="6">
        <v>0</v>
      </c>
    </row>
    <row r="12" spans="1:32" ht="25.5" outlineLevel="1">
      <c r="A12" s="17" t="s">
        <v>10</v>
      </c>
      <c r="B12" s="5" t="s">
        <v>6</v>
      </c>
      <c r="C12" s="5" t="s">
        <v>11</v>
      </c>
      <c r="D12" s="5" t="s">
        <v>8</v>
      </c>
      <c r="E12" s="5" t="s">
        <v>9</v>
      </c>
      <c r="F12" s="5" t="s">
        <v>9</v>
      </c>
      <c r="G12" s="5"/>
      <c r="H12" s="5"/>
      <c r="I12" s="5"/>
      <c r="J12" s="5"/>
      <c r="K12" s="6">
        <v>0</v>
      </c>
      <c r="L12" s="12">
        <v>587.79999999999995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404.88898999999998</v>
      </c>
      <c r="AA12" s="12">
        <v>404.88898999999998</v>
      </c>
      <c r="AB12" s="12">
        <v>-404.88898999999998</v>
      </c>
      <c r="AC12" s="12">
        <v>587.79999999999995</v>
      </c>
      <c r="AD12" s="13">
        <v>0</v>
      </c>
      <c r="AE12" s="15">
        <v>0.68882101054780542</v>
      </c>
      <c r="AF12" s="6">
        <v>0</v>
      </c>
    </row>
    <row r="13" spans="1:32" ht="63.75" outlineLevel="2">
      <c r="A13" s="17" t="s">
        <v>12</v>
      </c>
      <c r="B13" s="5" t="s">
        <v>6</v>
      </c>
      <c r="C13" s="5" t="s">
        <v>13</v>
      </c>
      <c r="D13" s="5" t="s">
        <v>8</v>
      </c>
      <c r="E13" s="5" t="s">
        <v>9</v>
      </c>
      <c r="F13" s="5" t="s">
        <v>9</v>
      </c>
      <c r="G13" s="5"/>
      <c r="H13" s="5"/>
      <c r="I13" s="5"/>
      <c r="J13" s="5"/>
      <c r="K13" s="6">
        <v>0</v>
      </c>
      <c r="L13" s="12">
        <v>587.79999999999995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404.88898999999998</v>
      </c>
      <c r="AA13" s="12">
        <v>404.88898999999998</v>
      </c>
      <c r="AB13" s="12">
        <v>-404.88898999999998</v>
      </c>
      <c r="AC13" s="12">
        <v>587.79999999999995</v>
      </c>
      <c r="AD13" s="13">
        <v>0</v>
      </c>
      <c r="AE13" s="15">
        <v>0.68882101054780542</v>
      </c>
      <c r="AF13" s="6">
        <v>0</v>
      </c>
    </row>
    <row r="14" spans="1:32" ht="114.75" outlineLevel="3">
      <c r="A14" s="17" t="s">
        <v>14</v>
      </c>
      <c r="B14" s="5" t="s">
        <v>6</v>
      </c>
      <c r="C14" s="5" t="s">
        <v>13</v>
      </c>
      <c r="D14" s="5" t="s">
        <v>15</v>
      </c>
      <c r="E14" s="5" t="s">
        <v>9</v>
      </c>
      <c r="F14" s="5" t="s">
        <v>9</v>
      </c>
      <c r="G14" s="5"/>
      <c r="H14" s="5"/>
      <c r="I14" s="5"/>
      <c r="J14" s="5"/>
      <c r="K14" s="6">
        <v>0</v>
      </c>
      <c r="L14" s="12">
        <v>587.79999999999995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404.88898999999998</v>
      </c>
      <c r="AA14" s="12">
        <v>404.88898999999998</v>
      </c>
      <c r="AB14" s="12">
        <v>-404.88898999999998</v>
      </c>
      <c r="AC14" s="12">
        <v>587.79999999999995</v>
      </c>
      <c r="AD14" s="13">
        <v>0</v>
      </c>
      <c r="AE14" s="15">
        <v>0.68882101054780542</v>
      </c>
      <c r="AF14" s="6">
        <v>0</v>
      </c>
    </row>
    <row r="15" spans="1:32" ht="51" outlineLevel="4">
      <c r="A15" s="17" t="s">
        <v>16</v>
      </c>
      <c r="B15" s="5" t="s">
        <v>6</v>
      </c>
      <c r="C15" s="5" t="s">
        <v>13</v>
      </c>
      <c r="D15" s="5" t="s">
        <v>15</v>
      </c>
      <c r="E15" s="5" t="s">
        <v>17</v>
      </c>
      <c r="F15" s="5" t="s">
        <v>9</v>
      </c>
      <c r="G15" s="5"/>
      <c r="H15" s="5"/>
      <c r="I15" s="5"/>
      <c r="J15" s="5"/>
      <c r="K15" s="6">
        <v>0</v>
      </c>
      <c r="L15" s="12">
        <v>361.3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204.06576999999999</v>
      </c>
      <c r="AA15" s="12">
        <v>204.06576999999999</v>
      </c>
      <c r="AB15" s="12">
        <v>-204.06576999999999</v>
      </c>
      <c r="AC15" s="12">
        <v>361.3</v>
      </c>
      <c r="AD15" s="13">
        <v>0</v>
      </c>
      <c r="AE15" s="15">
        <v>0.56480977027401047</v>
      </c>
      <c r="AF15" s="6">
        <v>0</v>
      </c>
    </row>
    <row r="16" spans="1:32" ht="38.25" outlineLevel="4">
      <c r="A16" s="17" t="s">
        <v>18</v>
      </c>
      <c r="B16" s="5" t="s">
        <v>6</v>
      </c>
      <c r="C16" s="5" t="s">
        <v>13</v>
      </c>
      <c r="D16" s="5" t="s">
        <v>15</v>
      </c>
      <c r="E16" s="5" t="s">
        <v>19</v>
      </c>
      <c r="F16" s="5" t="s">
        <v>9</v>
      </c>
      <c r="G16" s="5"/>
      <c r="H16" s="5"/>
      <c r="I16" s="5"/>
      <c r="J16" s="5"/>
      <c r="K16" s="6">
        <v>0</v>
      </c>
      <c r="L16" s="12">
        <v>37.972999999999999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37.972999999999999</v>
      </c>
      <c r="AA16" s="12">
        <v>37.972999999999999</v>
      </c>
      <c r="AB16" s="12">
        <v>-37.972999999999999</v>
      </c>
      <c r="AC16" s="12">
        <v>37.972999999999999</v>
      </c>
      <c r="AD16" s="13">
        <v>0</v>
      </c>
      <c r="AE16" s="15">
        <v>1</v>
      </c>
      <c r="AF16" s="6">
        <v>0</v>
      </c>
    </row>
    <row r="17" spans="1:32" ht="38.25" outlineLevel="4">
      <c r="A17" s="17" t="s">
        <v>20</v>
      </c>
      <c r="B17" s="5" t="s">
        <v>6</v>
      </c>
      <c r="C17" s="5" t="s">
        <v>13</v>
      </c>
      <c r="D17" s="5" t="s">
        <v>15</v>
      </c>
      <c r="E17" s="5" t="s">
        <v>21</v>
      </c>
      <c r="F17" s="5" t="s">
        <v>9</v>
      </c>
      <c r="G17" s="5"/>
      <c r="H17" s="5"/>
      <c r="I17" s="5"/>
      <c r="J17" s="5"/>
      <c r="K17" s="6">
        <v>0</v>
      </c>
      <c r="L17" s="12">
        <v>83.7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81.165790000000001</v>
      </c>
      <c r="AA17" s="12">
        <v>81.165790000000001</v>
      </c>
      <c r="AB17" s="12">
        <v>-81.165790000000001</v>
      </c>
      <c r="AC17" s="12">
        <v>83.7</v>
      </c>
      <c r="AD17" s="13">
        <v>0</v>
      </c>
      <c r="AE17" s="15">
        <v>0.96972270011947437</v>
      </c>
      <c r="AF17" s="6">
        <v>0</v>
      </c>
    </row>
    <row r="18" spans="1:32" ht="38.25" outlineLevel="4">
      <c r="A18" s="17" t="s">
        <v>22</v>
      </c>
      <c r="B18" s="5" t="s">
        <v>6</v>
      </c>
      <c r="C18" s="5" t="s">
        <v>13</v>
      </c>
      <c r="D18" s="5" t="s">
        <v>15</v>
      </c>
      <c r="E18" s="5" t="s">
        <v>23</v>
      </c>
      <c r="F18" s="5" t="s">
        <v>9</v>
      </c>
      <c r="G18" s="5"/>
      <c r="H18" s="5"/>
      <c r="I18" s="5"/>
      <c r="J18" s="5"/>
      <c r="K18" s="6">
        <v>0</v>
      </c>
      <c r="L18" s="12">
        <v>104.627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81.552430000000001</v>
      </c>
      <c r="AA18" s="12">
        <v>81.552430000000001</v>
      </c>
      <c r="AB18" s="12">
        <v>-81.552430000000001</v>
      </c>
      <c r="AC18" s="12">
        <v>104.627</v>
      </c>
      <c r="AD18" s="13">
        <v>0</v>
      </c>
      <c r="AE18" s="15">
        <v>0.77945874391887371</v>
      </c>
      <c r="AF18" s="6">
        <v>0</v>
      </c>
    </row>
    <row r="19" spans="1:32" ht="25.5" outlineLevel="4">
      <c r="A19" s="17" t="s">
        <v>24</v>
      </c>
      <c r="B19" s="5" t="s">
        <v>6</v>
      </c>
      <c r="C19" s="5" t="s">
        <v>13</v>
      </c>
      <c r="D19" s="5" t="s">
        <v>15</v>
      </c>
      <c r="E19" s="5" t="s">
        <v>25</v>
      </c>
      <c r="F19" s="5" t="s">
        <v>9</v>
      </c>
      <c r="G19" s="5"/>
      <c r="H19" s="5"/>
      <c r="I19" s="5"/>
      <c r="J19" s="5"/>
      <c r="K19" s="6">
        <v>0</v>
      </c>
      <c r="L19" s="12">
        <v>0.2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0.13200000000000001</v>
      </c>
      <c r="AA19" s="12">
        <v>0.13200000000000001</v>
      </c>
      <c r="AB19" s="12">
        <v>-0.13200000000000001</v>
      </c>
      <c r="AC19" s="12">
        <v>0.2</v>
      </c>
      <c r="AD19" s="13">
        <v>0</v>
      </c>
      <c r="AE19" s="15">
        <v>0.66</v>
      </c>
      <c r="AF19" s="6">
        <v>0</v>
      </c>
    </row>
    <row r="20" spans="1:32" ht="25.5" outlineLevel="1">
      <c r="A20" s="17" t="s">
        <v>26</v>
      </c>
      <c r="B20" s="5" t="s">
        <v>6</v>
      </c>
      <c r="C20" s="5" t="s">
        <v>27</v>
      </c>
      <c r="D20" s="5" t="s">
        <v>8</v>
      </c>
      <c r="E20" s="5" t="s">
        <v>9</v>
      </c>
      <c r="F20" s="5" t="s">
        <v>9</v>
      </c>
      <c r="G20" s="5"/>
      <c r="H20" s="5"/>
      <c r="I20" s="5"/>
      <c r="J20" s="5"/>
      <c r="K20" s="6">
        <v>0</v>
      </c>
      <c r="L20" s="12">
        <v>39.936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39.936</v>
      </c>
      <c r="AA20" s="12">
        <v>39.936</v>
      </c>
      <c r="AB20" s="12">
        <v>-39.936</v>
      </c>
      <c r="AC20" s="12">
        <v>39.936</v>
      </c>
      <c r="AD20" s="13">
        <v>0</v>
      </c>
      <c r="AE20" s="15">
        <v>1</v>
      </c>
      <c r="AF20" s="6">
        <v>0</v>
      </c>
    </row>
    <row r="21" spans="1:32" ht="38.25" outlineLevel="2">
      <c r="A21" s="17" t="s">
        <v>28</v>
      </c>
      <c r="B21" s="5" t="s">
        <v>6</v>
      </c>
      <c r="C21" s="5" t="s">
        <v>29</v>
      </c>
      <c r="D21" s="5" t="s">
        <v>8</v>
      </c>
      <c r="E21" s="5" t="s">
        <v>9</v>
      </c>
      <c r="F21" s="5" t="s">
        <v>9</v>
      </c>
      <c r="G21" s="5"/>
      <c r="H21" s="5"/>
      <c r="I21" s="5"/>
      <c r="J21" s="5"/>
      <c r="K21" s="6">
        <v>0</v>
      </c>
      <c r="L21" s="12">
        <v>39.936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39.936</v>
      </c>
      <c r="AA21" s="12">
        <v>39.936</v>
      </c>
      <c r="AB21" s="12">
        <v>-39.936</v>
      </c>
      <c r="AC21" s="12">
        <v>39.936</v>
      </c>
      <c r="AD21" s="13">
        <v>0</v>
      </c>
      <c r="AE21" s="15">
        <v>1</v>
      </c>
      <c r="AF21" s="6">
        <v>0</v>
      </c>
    </row>
    <row r="22" spans="1:32" ht="127.5" outlineLevel="3">
      <c r="A22" s="17" t="s">
        <v>30</v>
      </c>
      <c r="B22" s="5" t="s">
        <v>6</v>
      </c>
      <c r="C22" s="5" t="s">
        <v>29</v>
      </c>
      <c r="D22" s="5" t="s">
        <v>31</v>
      </c>
      <c r="E22" s="5" t="s">
        <v>9</v>
      </c>
      <c r="F22" s="5" t="s">
        <v>9</v>
      </c>
      <c r="G22" s="5"/>
      <c r="H22" s="5"/>
      <c r="I22" s="5"/>
      <c r="J22" s="5"/>
      <c r="K22" s="6">
        <v>0</v>
      </c>
      <c r="L22" s="12">
        <v>39.936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39.936</v>
      </c>
      <c r="AA22" s="12">
        <v>39.936</v>
      </c>
      <c r="AB22" s="12">
        <v>-39.936</v>
      </c>
      <c r="AC22" s="12">
        <v>39.936</v>
      </c>
      <c r="AD22" s="13">
        <v>0</v>
      </c>
      <c r="AE22" s="15">
        <v>1</v>
      </c>
      <c r="AF22" s="6">
        <v>0</v>
      </c>
    </row>
    <row r="23" spans="1:32" ht="38.25" outlineLevel="4">
      <c r="A23" s="17" t="s">
        <v>18</v>
      </c>
      <c r="B23" s="5" t="s">
        <v>6</v>
      </c>
      <c r="C23" s="5" t="s">
        <v>29</v>
      </c>
      <c r="D23" s="5" t="s">
        <v>31</v>
      </c>
      <c r="E23" s="5" t="s">
        <v>19</v>
      </c>
      <c r="F23" s="5" t="s">
        <v>9</v>
      </c>
      <c r="G23" s="5"/>
      <c r="H23" s="5"/>
      <c r="I23" s="5"/>
      <c r="J23" s="5"/>
      <c r="K23" s="6">
        <v>0</v>
      </c>
      <c r="L23" s="12">
        <v>39.936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39.936</v>
      </c>
      <c r="AA23" s="12">
        <v>39.936</v>
      </c>
      <c r="AB23" s="12">
        <v>-39.936</v>
      </c>
      <c r="AC23" s="12">
        <v>39.936</v>
      </c>
      <c r="AD23" s="13">
        <v>0</v>
      </c>
      <c r="AE23" s="15">
        <v>1</v>
      </c>
      <c r="AF23" s="6">
        <v>0</v>
      </c>
    </row>
    <row r="24" spans="1:32" ht="25.5">
      <c r="A24" s="4" t="s">
        <v>32</v>
      </c>
      <c r="B24" s="18" t="s">
        <v>33</v>
      </c>
      <c r="C24" s="18" t="s">
        <v>7</v>
      </c>
      <c r="D24" s="18" t="s">
        <v>8</v>
      </c>
      <c r="E24" s="18" t="s">
        <v>9</v>
      </c>
      <c r="F24" s="18" t="s">
        <v>9</v>
      </c>
      <c r="G24" s="18"/>
      <c r="H24" s="18"/>
      <c r="I24" s="18"/>
      <c r="J24" s="18"/>
      <c r="K24" s="6">
        <v>0</v>
      </c>
      <c r="L24" s="10">
        <v>123579.29203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93728.2</v>
      </c>
      <c r="AA24" s="10">
        <v>93234.292069999996</v>
      </c>
      <c r="AB24" s="10">
        <v>-93234.292069999996</v>
      </c>
      <c r="AC24" s="10">
        <v>123579.29203</v>
      </c>
      <c r="AD24" s="11">
        <v>0</v>
      </c>
      <c r="AE24" s="14">
        <f>Z24/L24</f>
        <v>0.75844584040218177</v>
      </c>
      <c r="AF24" s="6">
        <v>0</v>
      </c>
    </row>
    <row r="25" spans="1:32" ht="25.5" outlineLevel="1">
      <c r="A25" s="17" t="s">
        <v>10</v>
      </c>
      <c r="B25" s="5" t="s">
        <v>33</v>
      </c>
      <c r="C25" s="5" t="s">
        <v>11</v>
      </c>
      <c r="D25" s="5" t="s">
        <v>8</v>
      </c>
      <c r="E25" s="5" t="s">
        <v>9</v>
      </c>
      <c r="F25" s="5" t="s">
        <v>9</v>
      </c>
      <c r="G25" s="5"/>
      <c r="H25" s="5"/>
      <c r="I25" s="5"/>
      <c r="J25" s="5"/>
      <c r="K25" s="6">
        <v>0</v>
      </c>
      <c r="L25" s="12">
        <v>13585.280839999999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13023.082</v>
      </c>
      <c r="AA25" s="12">
        <v>13023.082</v>
      </c>
      <c r="AB25" s="12">
        <v>-13023.082</v>
      </c>
      <c r="AC25" s="12">
        <v>13585.280839999999</v>
      </c>
      <c r="AD25" s="13">
        <v>0</v>
      </c>
      <c r="AE25" s="15">
        <v>0.95861706161092508</v>
      </c>
      <c r="AF25" s="6">
        <v>0</v>
      </c>
    </row>
    <row r="26" spans="1:32" ht="38.25" outlineLevel="2">
      <c r="A26" s="17" t="s">
        <v>34</v>
      </c>
      <c r="B26" s="5" t="s">
        <v>33</v>
      </c>
      <c r="C26" s="5" t="s">
        <v>35</v>
      </c>
      <c r="D26" s="5" t="s">
        <v>8</v>
      </c>
      <c r="E26" s="5" t="s">
        <v>9</v>
      </c>
      <c r="F26" s="5" t="s">
        <v>9</v>
      </c>
      <c r="G26" s="5"/>
      <c r="H26" s="5"/>
      <c r="I26" s="5"/>
      <c r="J26" s="5"/>
      <c r="K26" s="6">
        <v>0</v>
      </c>
      <c r="L26" s="12">
        <v>954.13588000000004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915.72177999999997</v>
      </c>
      <c r="AA26" s="12">
        <v>915.72177999999997</v>
      </c>
      <c r="AB26" s="12">
        <v>-915.72177999999997</v>
      </c>
      <c r="AC26" s="12">
        <v>954.13588000000004</v>
      </c>
      <c r="AD26" s="13">
        <v>0</v>
      </c>
      <c r="AE26" s="15">
        <v>0.95973938219365573</v>
      </c>
      <c r="AF26" s="6">
        <v>0</v>
      </c>
    </row>
    <row r="27" spans="1:32" ht="102" outlineLevel="3">
      <c r="A27" s="17" t="s">
        <v>36</v>
      </c>
      <c r="B27" s="5" t="s">
        <v>33</v>
      </c>
      <c r="C27" s="5" t="s">
        <v>35</v>
      </c>
      <c r="D27" s="5" t="s">
        <v>37</v>
      </c>
      <c r="E27" s="5" t="s">
        <v>9</v>
      </c>
      <c r="F27" s="5" t="s">
        <v>9</v>
      </c>
      <c r="G27" s="5"/>
      <c r="H27" s="5"/>
      <c r="I27" s="5"/>
      <c r="J27" s="5"/>
      <c r="K27" s="6">
        <v>0</v>
      </c>
      <c r="L27" s="12">
        <v>954.13588000000004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915.72177999999997</v>
      </c>
      <c r="AA27" s="12">
        <v>915.72177999999997</v>
      </c>
      <c r="AB27" s="12">
        <v>-915.72177999999997</v>
      </c>
      <c r="AC27" s="12">
        <v>954.13588000000004</v>
      </c>
      <c r="AD27" s="13">
        <v>0</v>
      </c>
      <c r="AE27" s="15">
        <v>0.95973938219365573</v>
      </c>
      <c r="AF27" s="6">
        <v>0</v>
      </c>
    </row>
    <row r="28" spans="1:32" ht="51" outlineLevel="4">
      <c r="A28" s="17" t="s">
        <v>16</v>
      </c>
      <c r="B28" s="5" t="s">
        <v>33</v>
      </c>
      <c r="C28" s="5" t="s">
        <v>35</v>
      </c>
      <c r="D28" s="5" t="s">
        <v>37</v>
      </c>
      <c r="E28" s="5" t="s">
        <v>17</v>
      </c>
      <c r="F28" s="5" t="s">
        <v>9</v>
      </c>
      <c r="G28" s="5"/>
      <c r="H28" s="5"/>
      <c r="I28" s="5"/>
      <c r="J28" s="5"/>
      <c r="K28" s="6">
        <v>0</v>
      </c>
      <c r="L28" s="12">
        <v>909.83388000000002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871.41977999999995</v>
      </c>
      <c r="AA28" s="12">
        <v>871.41977999999995</v>
      </c>
      <c r="AB28" s="12">
        <v>-871.41977999999995</v>
      </c>
      <c r="AC28" s="12">
        <v>909.83388000000002</v>
      </c>
      <c r="AD28" s="13">
        <v>0</v>
      </c>
      <c r="AE28" s="15">
        <v>0.95777899587559878</v>
      </c>
      <c r="AF28" s="6">
        <v>0</v>
      </c>
    </row>
    <row r="29" spans="1:32" ht="38.25" outlineLevel="4">
      <c r="A29" s="17" t="s">
        <v>18</v>
      </c>
      <c r="B29" s="5" t="s">
        <v>33</v>
      </c>
      <c r="C29" s="5" t="s">
        <v>35</v>
      </c>
      <c r="D29" s="5" t="s">
        <v>37</v>
      </c>
      <c r="E29" s="5" t="s">
        <v>19</v>
      </c>
      <c r="F29" s="5" t="s">
        <v>9</v>
      </c>
      <c r="G29" s="5"/>
      <c r="H29" s="5"/>
      <c r="I29" s="5"/>
      <c r="J29" s="5"/>
      <c r="K29" s="6">
        <v>0</v>
      </c>
      <c r="L29" s="12">
        <v>44.302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44.302</v>
      </c>
      <c r="AA29" s="12">
        <v>44.302</v>
      </c>
      <c r="AB29" s="12">
        <v>-44.302</v>
      </c>
      <c r="AC29" s="12">
        <v>44.302</v>
      </c>
      <c r="AD29" s="13">
        <v>0</v>
      </c>
      <c r="AE29" s="15">
        <v>1</v>
      </c>
      <c r="AF29" s="6">
        <v>0</v>
      </c>
    </row>
    <row r="30" spans="1:32" ht="63.75" outlineLevel="2">
      <c r="A30" s="17" t="s">
        <v>38</v>
      </c>
      <c r="B30" s="5" t="s">
        <v>33</v>
      </c>
      <c r="C30" s="5" t="s">
        <v>39</v>
      </c>
      <c r="D30" s="5" t="s">
        <v>8</v>
      </c>
      <c r="E30" s="5" t="s">
        <v>9</v>
      </c>
      <c r="F30" s="5" t="s">
        <v>9</v>
      </c>
      <c r="G30" s="5"/>
      <c r="H30" s="5"/>
      <c r="I30" s="5"/>
      <c r="J30" s="5"/>
      <c r="K30" s="6">
        <v>0</v>
      </c>
      <c r="L30" s="12">
        <v>11885.602430000001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11363.32069</v>
      </c>
      <c r="AA30" s="12">
        <v>11363.32069</v>
      </c>
      <c r="AB30" s="12">
        <v>-11363.32069</v>
      </c>
      <c r="AC30" s="12">
        <v>11885.602430000001</v>
      </c>
      <c r="AD30" s="13">
        <v>0</v>
      </c>
      <c r="AE30" s="15">
        <v>0.95605761314363602</v>
      </c>
      <c r="AF30" s="6">
        <v>0</v>
      </c>
    </row>
    <row r="31" spans="1:32" ht="114.75" outlineLevel="3">
      <c r="A31" s="17" t="s">
        <v>14</v>
      </c>
      <c r="B31" s="5" t="s">
        <v>33</v>
      </c>
      <c r="C31" s="5" t="s">
        <v>39</v>
      </c>
      <c r="D31" s="5" t="s">
        <v>15</v>
      </c>
      <c r="E31" s="5" t="s">
        <v>9</v>
      </c>
      <c r="F31" s="5" t="s">
        <v>9</v>
      </c>
      <c r="G31" s="5"/>
      <c r="H31" s="5"/>
      <c r="I31" s="5"/>
      <c r="J31" s="5"/>
      <c r="K31" s="6">
        <v>0</v>
      </c>
      <c r="L31" s="12">
        <v>11885.602430000001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11363.32069</v>
      </c>
      <c r="AA31" s="12">
        <v>11363.32069</v>
      </c>
      <c r="AB31" s="12">
        <v>-11363.32069</v>
      </c>
      <c r="AC31" s="12">
        <v>11885.602430000001</v>
      </c>
      <c r="AD31" s="13">
        <v>0</v>
      </c>
      <c r="AE31" s="15">
        <v>0.95605761314363602</v>
      </c>
      <c r="AF31" s="6">
        <v>0</v>
      </c>
    </row>
    <row r="32" spans="1:32" ht="51" outlineLevel="4">
      <c r="A32" s="17" t="s">
        <v>16</v>
      </c>
      <c r="B32" s="5" t="s">
        <v>33</v>
      </c>
      <c r="C32" s="5" t="s">
        <v>39</v>
      </c>
      <c r="D32" s="5" t="s">
        <v>15</v>
      </c>
      <c r="E32" s="5" t="s">
        <v>17</v>
      </c>
      <c r="F32" s="5" t="s">
        <v>9</v>
      </c>
      <c r="G32" s="5"/>
      <c r="H32" s="5"/>
      <c r="I32" s="5"/>
      <c r="J32" s="5"/>
      <c r="K32" s="6">
        <v>0</v>
      </c>
      <c r="L32" s="12">
        <v>7878.7624299999998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7506.8459999999995</v>
      </c>
      <c r="AA32" s="12">
        <v>7506.8459999999995</v>
      </c>
      <c r="AB32" s="12">
        <v>-7506.8459999999995</v>
      </c>
      <c r="AC32" s="12">
        <v>7878.7624299999998</v>
      </c>
      <c r="AD32" s="13">
        <v>0</v>
      </c>
      <c r="AE32" s="15">
        <v>0.95279506987241391</v>
      </c>
      <c r="AF32" s="6">
        <v>0</v>
      </c>
    </row>
    <row r="33" spans="1:32" ht="38.25" outlineLevel="4">
      <c r="A33" s="17" t="s">
        <v>18</v>
      </c>
      <c r="B33" s="5" t="s">
        <v>33</v>
      </c>
      <c r="C33" s="5" t="s">
        <v>39</v>
      </c>
      <c r="D33" s="5" t="s">
        <v>15</v>
      </c>
      <c r="E33" s="5" t="s">
        <v>19</v>
      </c>
      <c r="F33" s="5" t="s">
        <v>9</v>
      </c>
      <c r="G33" s="5"/>
      <c r="H33" s="5"/>
      <c r="I33" s="5"/>
      <c r="J33" s="5"/>
      <c r="K33" s="6">
        <v>0</v>
      </c>
      <c r="L33" s="12">
        <v>1123.971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1123.75828</v>
      </c>
      <c r="AA33" s="12">
        <v>1123.75828</v>
      </c>
      <c r="AB33" s="12">
        <v>-1123.75828</v>
      </c>
      <c r="AC33" s="12">
        <v>1123.971</v>
      </c>
      <c r="AD33" s="13">
        <v>0</v>
      </c>
      <c r="AE33" s="15">
        <v>0.99981074244798129</v>
      </c>
      <c r="AF33" s="6">
        <v>0</v>
      </c>
    </row>
    <row r="34" spans="1:32" ht="38.25" outlineLevel="4">
      <c r="A34" s="17" t="s">
        <v>20</v>
      </c>
      <c r="B34" s="5" t="s">
        <v>33</v>
      </c>
      <c r="C34" s="5" t="s">
        <v>39</v>
      </c>
      <c r="D34" s="5" t="s">
        <v>15</v>
      </c>
      <c r="E34" s="5" t="s">
        <v>21</v>
      </c>
      <c r="F34" s="5" t="s">
        <v>9</v>
      </c>
      <c r="G34" s="5"/>
      <c r="H34" s="5"/>
      <c r="I34" s="5"/>
      <c r="J34" s="5"/>
      <c r="K34" s="6">
        <v>0</v>
      </c>
      <c r="L34" s="12">
        <v>632.66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601.73927000000003</v>
      </c>
      <c r="AA34" s="12">
        <v>601.73927000000003</v>
      </c>
      <c r="AB34" s="12">
        <v>-601.73927000000003</v>
      </c>
      <c r="AC34" s="12">
        <v>632.66</v>
      </c>
      <c r="AD34" s="13">
        <v>0</v>
      </c>
      <c r="AE34" s="15">
        <v>0.95112583378117788</v>
      </c>
      <c r="AF34" s="6">
        <v>0</v>
      </c>
    </row>
    <row r="35" spans="1:32" ht="38.25" outlineLevel="4">
      <c r="A35" s="17" t="s">
        <v>22</v>
      </c>
      <c r="B35" s="5" t="s">
        <v>33</v>
      </c>
      <c r="C35" s="5" t="s">
        <v>39</v>
      </c>
      <c r="D35" s="5" t="s">
        <v>15</v>
      </c>
      <c r="E35" s="5" t="s">
        <v>23</v>
      </c>
      <c r="F35" s="5" t="s">
        <v>9</v>
      </c>
      <c r="G35" s="5"/>
      <c r="H35" s="5"/>
      <c r="I35" s="5"/>
      <c r="J35" s="5"/>
      <c r="K35" s="6">
        <v>0</v>
      </c>
      <c r="L35" s="12">
        <v>2031.6089999999999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1913.60067</v>
      </c>
      <c r="AA35" s="12">
        <v>1913.60067</v>
      </c>
      <c r="AB35" s="12">
        <v>-1913.60067</v>
      </c>
      <c r="AC35" s="12">
        <v>2031.6089999999999</v>
      </c>
      <c r="AD35" s="13">
        <v>0</v>
      </c>
      <c r="AE35" s="15">
        <v>0.94191385744008815</v>
      </c>
      <c r="AF35" s="6">
        <v>0</v>
      </c>
    </row>
    <row r="36" spans="1:32" ht="51" outlineLevel="4">
      <c r="A36" s="17" t="s">
        <v>40</v>
      </c>
      <c r="B36" s="5" t="s">
        <v>33</v>
      </c>
      <c r="C36" s="5" t="s">
        <v>39</v>
      </c>
      <c r="D36" s="5" t="s">
        <v>15</v>
      </c>
      <c r="E36" s="5" t="s">
        <v>41</v>
      </c>
      <c r="F36" s="5" t="s">
        <v>9</v>
      </c>
      <c r="G36" s="5"/>
      <c r="H36" s="5"/>
      <c r="I36" s="5"/>
      <c r="J36" s="5"/>
      <c r="K36" s="6">
        <v>0</v>
      </c>
      <c r="L36" s="12">
        <v>24.2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24.16</v>
      </c>
      <c r="AA36" s="12">
        <v>24.16</v>
      </c>
      <c r="AB36" s="12">
        <v>-24.16</v>
      </c>
      <c r="AC36" s="12">
        <v>24.2</v>
      </c>
      <c r="AD36" s="13">
        <v>0</v>
      </c>
      <c r="AE36" s="15">
        <v>0.99834710743801658</v>
      </c>
      <c r="AF36" s="6">
        <v>0</v>
      </c>
    </row>
    <row r="37" spans="1:32" ht="25.5" outlineLevel="4">
      <c r="A37" s="17" t="s">
        <v>24</v>
      </c>
      <c r="B37" s="5" t="s">
        <v>33</v>
      </c>
      <c r="C37" s="5" t="s">
        <v>39</v>
      </c>
      <c r="D37" s="5" t="s">
        <v>15</v>
      </c>
      <c r="E37" s="5" t="s">
        <v>25</v>
      </c>
      <c r="F37" s="5" t="s">
        <v>9</v>
      </c>
      <c r="G37" s="5"/>
      <c r="H37" s="5"/>
      <c r="I37" s="5"/>
      <c r="J37" s="5"/>
      <c r="K37" s="6">
        <v>0</v>
      </c>
      <c r="L37" s="12">
        <v>169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168.45699999999999</v>
      </c>
      <c r="AA37" s="12">
        <v>168.45699999999999</v>
      </c>
      <c r="AB37" s="12">
        <v>-168.45699999999999</v>
      </c>
      <c r="AC37" s="12">
        <v>169</v>
      </c>
      <c r="AD37" s="13">
        <v>0</v>
      </c>
      <c r="AE37" s="15">
        <v>0.99678698224852069</v>
      </c>
      <c r="AF37" s="6">
        <v>0</v>
      </c>
    </row>
    <row r="38" spans="1:32" ht="25.5" outlineLevel="4">
      <c r="A38" s="17" t="s">
        <v>42</v>
      </c>
      <c r="B38" s="5" t="s">
        <v>33</v>
      </c>
      <c r="C38" s="5" t="s">
        <v>39</v>
      </c>
      <c r="D38" s="5" t="s">
        <v>15</v>
      </c>
      <c r="E38" s="5" t="s">
        <v>43</v>
      </c>
      <c r="F38" s="5" t="s">
        <v>9</v>
      </c>
      <c r="G38" s="5"/>
      <c r="H38" s="5"/>
      <c r="I38" s="5"/>
      <c r="J38" s="5"/>
      <c r="K38" s="6">
        <v>0</v>
      </c>
      <c r="L38" s="12">
        <v>25.4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24.75947</v>
      </c>
      <c r="AA38" s="12">
        <v>24.75947</v>
      </c>
      <c r="AB38" s="12">
        <v>-24.75947</v>
      </c>
      <c r="AC38" s="12">
        <v>25.4</v>
      </c>
      <c r="AD38" s="13">
        <v>0</v>
      </c>
      <c r="AE38" s="15">
        <v>0.97478228346456697</v>
      </c>
      <c r="AF38" s="6">
        <v>0</v>
      </c>
    </row>
    <row r="39" spans="1:32" outlineLevel="2">
      <c r="A39" s="17" t="s">
        <v>44</v>
      </c>
      <c r="B39" s="5" t="s">
        <v>33</v>
      </c>
      <c r="C39" s="5" t="s">
        <v>45</v>
      </c>
      <c r="D39" s="5" t="s">
        <v>8</v>
      </c>
      <c r="E39" s="5" t="s">
        <v>9</v>
      </c>
      <c r="F39" s="5" t="s">
        <v>9</v>
      </c>
      <c r="G39" s="5"/>
      <c r="H39" s="5"/>
      <c r="I39" s="5"/>
      <c r="J39" s="5"/>
      <c r="K39" s="6">
        <v>0</v>
      </c>
      <c r="L39" s="12">
        <v>3.4039999999999999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3.4039999999999999</v>
      </c>
      <c r="AA39" s="12">
        <v>3.4039999999999999</v>
      </c>
      <c r="AB39" s="12">
        <v>-3.4039999999999999</v>
      </c>
      <c r="AC39" s="12">
        <v>3.4039999999999999</v>
      </c>
      <c r="AD39" s="13">
        <v>0</v>
      </c>
      <c r="AE39" s="15">
        <v>1</v>
      </c>
      <c r="AF39" s="6">
        <v>0</v>
      </c>
    </row>
    <row r="40" spans="1:32" ht="114.75" outlineLevel="3">
      <c r="A40" s="17" t="s">
        <v>46</v>
      </c>
      <c r="B40" s="5" t="s">
        <v>33</v>
      </c>
      <c r="C40" s="5" t="s">
        <v>45</v>
      </c>
      <c r="D40" s="5" t="s">
        <v>47</v>
      </c>
      <c r="E40" s="5" t="s">
        <v>9</v>
      </c>
      <c r="F40" s="5" t="s">
        <v>9</v>
      </c>
      <c r="G40" s="5"/>
      <c r="H40" s="5"/>
      <c r="I40" s="5"/>
      <c r="J40" s="5"/>
      <c r="K40" s="6">
        <v>0</v>
      </c>
      <c r="L40" s="12">
        <v>3.4039999999999999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3.4039999999999999</v>
      </c>
      <c r="AA40" s="12">
        <v>3.4039999999999999</v>
      </c>
      <c r="AB40" s="12">
        <v>-3.4039999999999999</v>
      </c>
      <c r="AC40" s="12">
        <v>3.4039999999999999</v>
      </c>
      <c r="AD40" s="13">
        <v>0</v>
      </c>
      <c r="AE40" s="15">
        <v>1</v>
      </c>
      <c r="AF40" s="6">
        <v>0</v>
      </c>
    </row>
    <row r="41" spans="1:32" ht="38.25" outlineLevel="4">
      <c r="A41" s="17" t="s">
        <v>22</v>
      </c>
      <c r="B41" s="5" t="s">
        <v>33</v>
      </c>
      <c r="C41" s="5" t="s">
        <v>45</v>
      </c>
      <c r="D41" s="5" t="s">
        <v>47</v>
      </c>
      <c r="E41" s="5" t="s">
        <v>23</v>
      </c>
      <c r="F41" s="5" t="s">
        <v>9</v>
      </c>
      <c r="G41" s="5"/>
      <c r="H41" s="5"/>
      <c r="I41" s="5"/>
      <c r="J41" s="5"/>
      <c r="K41" s="6">
        <v>0</v>
      </c>
      <c r="L41" s="12">
        <v>3.4039999999999999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3.4039999999999999</v>
      </c>
      <c r="AA41" s="12">
        <v>3.4039999999999999</v>
      </c>
      <c r="AB41" s="12">
        <v>-3.4039999999999999</v>
      </c>
      <c r="AC41" s="12">
        <v>3.4039999999999999</v>
      </c>
      <c r="AD41" s="13">
        <v>0</v>
      </c>
      <c r="AE41" s="15">
        <v>1</v>
      </c>
      <c r="AF41" s="6">
        <v>0</v>
      </c>
    </row>
    <row r="42" spans="1:32" ht="25.5" outlineLevel="2">
      <c r="A42" s="17" t="s">
        <v>48</v>
      </c>
      <c r="B42" s="5" t="s">
        <v>33</v>
      </c>
      <c r="C42" s="5" t="s">
        <v>49</v>
      </c>
      <c r="D42" s="5" t="s">
        <v>8</v>
      </c>
      <c r="E42" s="5" t="s">
        <v>9</v>
      </c>
      <c r="F42" s="5" t="s">
        <v>9</v>
      </c>
      <c r="G42" s="5"/>
      <c r="H42" s="5"/>
      <c r="I42" s="5"/>
      <c r="J42" s="5"/>
      <c r="K42" s="6">
        <v>0</v>
      </c>
      <c r="L42" s="12">
        <v>220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220</v>
      </c>
      <c r="AA42" s="12">
        <v>220</v>
      </c>
      <c r="AB42" s="12">
        <v>-220</v>
      </c>
      <c r="AC42" s="12">
        <v>220</v>
      </c>
      <c r="AD42" s="13">
        <v>0</v>
      </c>
      <c r="AE42" s="15">
        <v>1</v>
      </c>
      <c r="AF42" s="6">
        <v>0</v>
      </c>
    </row>
    <row r="43" spans="1:32" ht="76.5" outlineLevel="3">
      <c r="A43" s="17" t="s">
        <v>50</v>
      </c>
      <c r="B43" s="5" t="s">
        <v>33</v>
      </c>
      <c r="C43" s="5" t="s">
        <v>49</v>
      </c>
      <c r="D43" s="5" t="s">
        <v>51</v>
      </c>
      <c r="E43" s="5" t="s">
        <v>9</v>
      </c>
      <c r="F43" s="5" t="s">
        <v>9</v>
      </c>
      <c r="G43" s="5"/>
      <c r="H43" s="5"/>
      <c r="I43" s="5"/>
      <c r="J43" s="5"/>
      <c r="K43" s="6">
        <v>0</v>
      </c>
      <c r="L43" s="12">
        <v>220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220</v>
      </c>
      <c r="AA43" s="12">
        <v>220</v>
      </c>
      <c r="AB43" s="12">
        <v>-220</v>
      </c>
      <c r="AC43" s="12">
        <v>220</v>
      </c>
      <c r="AD43" s="13">
        <v>0</v>
      </c>
      <c r="AE43" s="15">
        <v>1</v>
      </c>
      <c r="AF43" s="6">
        <v>0</v>
      </c>
    </row>
    <row r="44" spans="1:32" ht="38.25" outlineLevel="4">
      <c r="A44" s="17" t="s">
        <v>22</v>
      </c>
      <c r="B44" s="5" t="s">
        <v>33</v>
      </c>
      <c r="C44" s="5" t="s">
        <v>49</v>
      </c>
      <c r="D44" s="5" t="s">
        <v>51</v>
      </c>
      <c r="E44" s="5" t="s">
        <v>23</v>
      </c>
      <c r="F44" s="5" t="s">
        <v>9</v>
      </c>
      <c r="G44" s="5"/>
      <c r="H44" s="5"/>
      <c r="I44" s="5"/>
      <c r="J44" s="5"/>
      <c r="K44" s="6">
        <v>0</v>
      </c>
      <c r="L44" s="12">
        <v>220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220</v>
      </c>
      <c r="AA44" s="12">
        <v>220</v>
      </c>
      <c r="AB44" s="12">
        <v>-220</v>
      </c>
      <c r="AC44" s="12">
        <v>220</v>
      </c>
      <c r="AD44" s="13">
        <v>0</v>
      </c>
      <c r="AE44" s="15">
        <v>1</v>
      </c>
      <c r="AF44" s="6">
        <v>0</v>
      </c>
    </row>
    <row r="45" spans="1:32" ht="25.5" outlineLevel="2">
      <c r="A45" s="17" t="s">
        <v>52</v>
      </c>
      <c r="B45" s="5" t="s">
        <v>33</v>
      </c>
      <c r="C45" s="5" t="s">
        <v>53</v>
      </c>
      <c r="D45" s="5" t="s">
        <v>8</v>
      </c>
      <c r="E45" s="5" t="s">
        <v>9</v>
      </c>
      <c r="F45" s="5" t="s">
        <v>9</v>
      </c>
      <c r="G45" s="5"/>
      <c r="H45" s="5"/>
      <c r="I45" s="5"/>
      <c r="J45" s="5"/>
      <c r="K45" s="6">
        <v>0</v>
      </c>
      <c r="L45" s="12">
        <v>522.13852999999995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520.63553000000002</v>
      </c>
      <c r="AA45" s="12">
        <v>520.63553000000002</v>
      </c>
      <c r="AB45" s="12">
        <v>-520.63553000000002</v>
      </c>
      <c r="AC45" s="12">
        <v>522.13852999999995</v>
      </c>
      <c r="AD45" s="13">
        <v>0</v>
      </c>
      <c r="AE45" s="15">
        <v>0.99712145357286697</v>
      </c>
      <c r="AF45" s="6">
        <v>0</v>
      </c>
    </row>
    <row r="46" spans="1:32" ht="127.5" outlineLevel="3">
      <c r="A46" s="17" t="s">
        <v>54</v>
      </c>
      <c r="B46" s="5" t="s">
        <v>33</v>
      </c>
      <c r="C46" s="5" t="s">
        <v>53</v>
      </c>
      <c r="D46" s="5" t="s">
        <v>55</v>
      </c>
      <c r="E46" s="5" t="s">
        <v>9</v>
      </c>
      <c r="F46" s="5" t="s">
        <v>9</v>
      </c>
      <c r="G46" s="5"/>
      <c r="H46" s="5"/>
      <c r="I46" s="5"/>
      <c r="J46" s="5"/>
      <c r="K46" s="6">
        <v>0</v>
      </c>
      <c r="L46" s="12">
        <v>8.1999999999999993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8.1999999999999993</v>
      </c>
      <c r="AA46" s="12">
        <v>8.1999999999999993</v>
      </c>
      <c r="AB46" s="12">
        <v>-8.1999999999999993</v>
      </c>
      <c r="AC46" s="12">
        <v>8.1999999999999993</v>
      </c>
      <c r="AD46" s="13">
        <v>0</v>
      </c>
      <c r="AE46" s="15">
        <v>1</v>
      </c>
      <c r="AF46" s="6">
        <v>0</v>
      </c>
    </row>
    <row r="47" spans="1:32" ht="38.25" outlineLevel="4">
      <c r="A47" s="17" t="s">
        <v>22</v>
      </c>
      <c r="B47" s="5" t="s">
        <v>33</v>
      </c>
      <c r="C47" s="5" t="s">
        <v>53</v>
      </c>
      <c r="D47" s="5" t="s">
        <v>55</v>
      </c>
      <c r="E47" s="5" t="s">
        <v>23</v>
      </c>
      <c r="F47" s="5" t="s">
        <v>9</v>
      </c>
      <c r="G47" s="5"/>
      <c r="H47" s="5"/>
      <c r="I47" s="5"/>
      <c r="J47" s="5"/>
      <c r="K47" s="6">
        <v>0</v>
      </c>
      <c r="L47" s="12">
        <v>8.1999999999999993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8.1999999999999993</v>
      </c>
      <c r="AA47" s="12">
        <v>8.1999999999999993</v>
      </c>
      <c r="AB47" s="12">
        <v>-8.1999999999999993</v>
      </c>
      <c r="AC47" s="12">
        <v>8.1999999999999993</v>
      </c>
      <c r="AD47" s="13">
        <v>0</v>
      </c>
      <c r="AE47" s="15">
        <v>1</v>
      </c>
      <c r="AF47" s="6">
        <v>0</v>
      </c>
    </row>
    <row r="48" spans="1:32" ht="63.75" outlineLevel="3">
      <c r="A48" s="17" t="s">
        <v>56</v>
      </c>
      <c r="B48" s="5" t="s">
        <v>33</v>
      </c>
      <c r="C48" s="5" t="s">
        <v>53</v>
      </c>
      <c r="D48" s="5" t="s">
        <v>57</v>
      </c>
      <c r="E48" s="5" t="s">
        <v>9</v>
      </c>
      <c r="F48" s="5" t="s">
        <v>9</v>
      </c>
      <c r="G48" s="5"/>
      <c r="H48" s="5"/>
      <c r="I48" s="5"/>
      <c r="J48" s="5"/>
      <c r="K48" s="6">
        <v>0</v>
      </c>
      <c r="L48" s="12">
        <v>230.93852999999999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230.93852999999999</v>
      </c>
      <c r="AA48" s="12">
        <v>230.93852999999999</v>
      </c>
      <c r="AB48" s="12">
        <v>-230.93852999999999</v>
      </c>
      <c r="AC48" s="12">
        <v>230.93852999999999</v>
      </c>
      <c r="AD48" s="13">
        <v>0</v>
      </c>
      <c r="AE48" s="15">
        <v>1</v>
      </c>
      <c r="AF48" s="6">
        <v>0</v>
      </c>
    </row>
    <row r="49" spans="1:32" ht="38.25" outlineLevel="4">
      <c r="A49" s="17" t="s">
        <v>22</v>
      </c>
      <c r="B49" s="5" t="s">
        <v>33</v>
      </c>
      <c r="C49" s="5" t="s">
        <v>53</v>
      </c>
      <c r="D49" s="5" t="s">
        <v>57</v>
      </c>
      <c r="E49" s="5" t="s">
        <v>23</v>
      </c>
      <c r="F49" s="5" t="s">
        <v>9</v>
      </c>
      <c r="G49" s="5"/>
      <c r="H49" s="5"/>
      <c r="I49" s="5"/>
      <c r="J49" s="5"/>
      <c r="K49" s="6">
        <v>0</v>
      </c>
      <c r="L49" s="12">
        <v>197.83852999999999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197.83852999999999</v>
      </c>
      <c r="AA49" s="12">
        <v>197.83852999999999</v>
      </c>
      <c r="AB49" s="12">
        <v>-197.83852999999999</v>
      </c>
      <c r="AC49" s="12">
        <v>197.83852999999999</v>
      </c>
      <c r="AD49" s="13">
        <v>0</v>
      </c>
      <c r="AE49" s="15">
        <v>1</v>
      </c>
      <c r="AF49" s="6">
        <v>0</v>
      </c>
    </row>
    <row r="50" spans="1:32" outlineLevel="4">
      <c r="A50" s="17" t="s">
        <v>58</v>
      </c>
      <c r="B50" s="5" t="s">
        <v>33</v>
      </c>
      <c r="C50" s="5" t="s">
        <v>53</v>
      </c>
      <c r="D50" s="5" t="s">
        <v>57</v>
      </c>
      <c r="E50" s="5" t="s">
        <v>59</v>
      </c>
      <c r="F50" s="5" t="s">
        <v>9</v>
      </c>
      <c r="G50" s="5"/>
      <c r="H50" s="5"/>
      <c r="I50" s="5"/>
      <c r="J50" s="5"/>
      <c r="K50" s="6">
        <v>0</v>
      </c>
      <c r="L50" s="12">
        <v>8.1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8.1</v>
      </c>
      <c r="AA50" s="12">
        <v>8.1</v>
      </c>
      <c r="AB50" s="12">
        <v>-8.1</v>
      </c>
      <c r="AC50" s="12">
        <v>8.1</v>
      </c>
      <c r="AD50" s="13">
        <v>0</v>
      </c>
      <c r="AE50" s="15">
        <v>1</v>
      </c>
      <c r="AF50" s="6">
        <v>0</v>
      </c>
    </row>
    <row r="51" spans="1:32" ht="25.5" outlineLevel="4">
      <c r="A51" s="17" t="s">
        <v>42</v>
      </c>
      <c r="B51" s="5" t="s">
        <v>33</v>
      </c>
      <c r="C51" s="5" t="s">
        <v>53</v>
      </c>
      <c r="D51" s="5" t="s">
        <v>57</v>
      </c>
      <c r="E51" s="5" t="s">
        <v>43</v>
      </c>
      <c r="F51" s="5" t="s">
        <v>9</v>
      </c>
      <c r="G51" s="5"/>
      <c r="H51" s="5"/>
      <c r="I51" s="5"/>
      <c r="J51" s="5"/>
      <c r="K51" s="6">
        <v>0</v>
      </c>
      <c r="L51" s="12">
        <v>25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25</v>
      </c>
      <c r="AA51" s="12">
        <v>25</v>
      </c>
      <c r="AB51" s="12">
        <v>-25</v>
      </c>
      <c r="AC51" s="12">
        <v>25</v>
      </c>
      <c r="AD51" s="13">
        <v>0</v>
      </c>
      <c r="AE51" s="15">
        <v>1</v>
      </c>
      <c r="AF51" s="6">
        <v>0</v>
      </c>
    </row>
    <row r="52" spans="1:32" ht="191.25" outlineLevel="3">
      <c r="A52" s="17" t="s">
        <v>60</v>
      </c>
      <c r="B52" s="5" t="s">
        <v>33</v>
      </c>
      <c r="C52" s="5" t="s">
        <v>53</v>
      </c>
      <c r="D52" s="5" t="s">
        <v>61</v>
      </c>
      <c r="E52" s="5" t="s">
        <v>9</v>
      </c>
      <c r="F52" s="5" t="s">
        <v>9</v>
      </c>
      <c r="G52" s="5"/>
      <c r="H52" s="5"/>
      <c r="I52" s="5"/>
      <c r="J52" s="5"/>
      <c r="K52" s="6">
        <v>0</v>
      </c>
      <c r="L52" s="12">
        <v>1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0.02</v>
      </c>
      <c r="AA52" s="12">
        <v>0.02</v>
      </c>
      <c r="AB52" s="12">
        <v>-0.02</v>
      </c>
      <c r="AC52" s="12">
        <v>1</v>
      </c>
      <c r="AD52" s="13">
        <v>0</v>
      </c>
      <c r="AE52" s="15">
        <v>0.02</v>
      </c>
      <c r="AF52" s="6">
        <v>0</v>
      </c>
    </row>
    <row r="53" spans="1:32" ht="38.25" outlineLevel="4">
      <c r="A53" s="17" t="s">
        <v>22</v>
      </c>
      <c r="B53" s="5" t="s">
        <v>33</v>
      </c>
      <c r="C53" s="5" t="s">
        <v>53</v>
      </c>
      <c r="D53" s="5" t="s">
        <v>61</v>
      </c>
      <c r="E53" s="5" t="s">
        <v>23</v>
      </c>
      <c r="F53" s="5" t="s">
        <v>9</v>
      </c>
      <c r="G53" s="5"/>
      <c r="H53" s="5"/>
      <c r="I53" s="5"/>
      <c r="J53" s="5"/>
      <c r="K53" s="6">
        <v>0</v>
      </c>
      <c r="L53" s="12">
        <v>1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0.02</v>
      </c>
      <c r="AA53" s="12">
        <v>0.02</v>
      </c>
      <c r="AB53" s="12">
        <v>-0.02</v>
      </c>
      <c r="AC53" s="12">
        <v>1</v>
      </c>
      <c r="AD53" s="13">
        <v>0</v>
      </c>
      <c r="AE53" s="15">
        <v>0.02</v>
      </c>
      <c r="AF53" s="6">
        <v>0</v>
      </c>
    </row>
    <row r="54" spans="1:32" ht="102" outlineLevel="3">
      <c r="A54" s="17" t="s">
        <v>62</v>
      </c>
      <c r="B54" s="5" t="s">
        <v>33</v>
      </c>
      <c r="C54" s="5" t="s">
        <v>53</v>
      </c>
      <c r="D54" s="5" t="s">
        <v>63</v>
      </c>
      <c r="E54" s="5" t="s">
        <v>9</v>
      </c>
      <c r="F54" s="5" t="s">
        <v>9</v>
      </c>
      <c r="G54" s="5"/>
      <c r="H54" s="5"/>
      <c r="I54" s="5"/>
      <c r="J54" s="5"/>
      <c r="K54" s="6">
        <v>0</v>
      </c>
      <c r="L54" s="12">
        <v>1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0.47699999999999998</v>
      </c>
      <c r="AA54" s="12">
        <v>0.47699999999999998</v>
      </c>
      <c r="AB54" s="12">
        <v>-0.47699999999999998</v>
      </c>
      <c r="AC54" s="12">
        <v>1</v>
      </c>
      <c r="AD54" s="13">
        <v>0</v>
      </c>
      <c r="AE54" s="15">
        <v>0.47699999999999998</v>
      </c>
      <c r="AF54" s="6">
        <v>0</v>
      </c>
    </row>
    <row r="55" spans="1:32" ht="51" outlineLevel="4">
      <c r="A55" s="17" t="s">
        <v>16</v>
      </c>
      <c r="B55" s="5" t="s">
        <v>33</v>
      </c>
      <c r="C55" s="5" t="s">
        <v>53</v>
      </c>
      <c r="D55" s="5" t="s">
        <v>63</v>
      </c>
      <c r="E55" s="5" t="s">
        <v>17</v>
      </c>
      <c r="F55" s="5" t="s">
        <v>9</v>
      </c>
      <c r="G55" s="5"/>
      <c r="H55" s="5"/>
      <c r="I55" s="5"/>
      <c r="J55" s="5"/>
      <c r="K55" s="6">
        <v>0</v>
      </c>
      <c r="L55" s="12">
        <v>1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0.47699999999999998</v>
      </c>
      <c r="AA55" s="12">
        <v>0.47699999999999998</v>
      </c>
      <c r="AB55" s="12">
        <v>-0.47699999999999998</v>
      </c>
      <c r="AC55" s="12">
        <v>1</v>
      </c>
      <c r="AD55" s="13">
        <v>0</v>
      </c>
      <c r="AE55" s="15">
        <v>0.47699999999999998</v>
      </c>
      <c r="AF55" s="6">
        <v>0</v>
      </c>
    </row>
    <row r="56" spans="1:32" ht="127.5" outlineLevel="3">
      <c r="A56" s="17" t="s">
        <v>64</v>
      </c>
      <c r="B56" s="5" t="s">
        <v>33</v>
      </c>
      <c r="C56" s="5" t="s">
        <v>53</v>
      </c>
      <c r="D56" s="5" t="s">
        <v>65</v>
      </c>
      <c r="E56" s="5" t="s">
        <v>9</v>
      </c>
      <c r="F56" s="5" t="s">
        <v>9</v>
      </c>
      <c r="G56" s="5"/>
      <c r="H56" s="5"/>
      <c r="I56" s="5"/>
      <c r="J56" s="5"/>
      <c r="K56" s="6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3">
        <v>0</v>
      </c>
      <c r="AE56" s="15">
        <v>0</v>
      </c>
      <c r="AF56" s="6">
        <v>0</v>
      </c>
    </row>
    <row r="57" spans="1:32" ht="51" outlineLevel="4">
      <c r="A57" s="17" t="s">
        <v>16</v>
      </c>
      <c r="B57" s="5" t="s">
        <v>33</v>
      </c>
      <c r="C57" s="5" t="s">
        <v>53</v>
      </c>
      <c r="D57" s="5" t="s">
        <v>65</v>
      </c>
      <c r="E57" s="5" t="s">
        <v>17</v>
      </c>
      <c r="F57" s="5" t="s">
        <v>9</v>
      </c>
      <c r="G57" s="5"/>
      <c r="H57" s="5"/>
      <c r="I57" s="5"/>
      <c r="J57" s="5"/>
      <c r="K57" s="6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3">
        <v>0</v>
      </c>
      <c r="AE57" s="15">
        <v>0</v>
      </c>
      <c r="AF57" s="6">
        <v>0</v>
      </c>
    </row>
    <row r="58" spans="1:32" ht="114.75" outlineLevel="3">
      <c r="A58" s="17" t="s">
        <v>66</v>
      </c>
      <c r="B58" s="5" t="s">
        <v>33</v>
      </c>
      <c r="C58" s="5" t="s">
        <v>53</v>
      </c>
      <c r="D58" s="5" t="s">
        <v>67</v>
      </c>
      <c r="E58" s="5" t="s">
        <v>9</v>
      </c>
      <c r="F58" s="5" t="s">
        <v>9</v>
      </c>
      <c r="G58" s="5"/>
      <c r="H58" s="5"/>
      <c r="I58" s="5"/>
      <c r="J58" s="5"/>
      <c r="K58" s="6">
        <v>0</v>
      </c>
      <c r="L58" s="12">
        <v>234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234</v>
      </c>
      <c r="AA58" s="12">
        <v>234</v>
      </c>
      <c r="AB58" s="12">
        <v>-234</v>
      </c>
      <c r="AC58" s="12">
        <v>234</v>
      </c>
      <c r="AD58" s="13">
        <v>0</v>
      </c>
      <c r="AE58" s="15">
        <v>1</v>
      </c>
      <c r="AF58" s="6">
        <v>0</v>
      </c>
    </row>
    <row r="59" spans="1:32" ht="51" outlineLevel="4">
      <c r="A59" s="17" t="s">
        <v>16</v>
      </c>
      <c r="B59" s="5" t="s">
        <v>33</v>
      </c>
      <c r="C59" s="5" t="s">
        <v>53</v>
      </c>
      <c r="D59" s="5" t="s">
        <v>67</v>
      </c>
      <c r="E59" s="5" t="s">
        <v>17</v>
      </c>
      <c r="F59" s="5" t="s">
        <v>9</v>
      </c>
      <c r="G59" s="5"/>
      <c r="H59" s="5"/>
      <c r="I59" s="5"/>
      <c r="J59" s="5"/>
      <c r="K59" s="6">
        <v>0</v>
      </c>
      <c r="L59" s="12">
        <v>162.30564000000001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162.30564000000001</v>
      </c>
      <c r="AA59" s="12">
        <v>162.30564000000001</v>
      </c>
      <c r="AB59" s="12">
        <v>-162.30564000000001</v>
      </c>
      <c r="AC59" s="12">
        <v>162.30564000000001</v>
      </c>
      <c r="AD59" s="13">
        <v>0</v>
      </c>
      <c r="AE59" s="15">
        <v>1</v>
      </c>
      <c r="AF59" s="6">
        <v>0</v>
      </c>
    </row>
    <row r="60" spans="1:32" ht="38.25" outlineLevel="4">
      <c r="A60" s="17" t="s">
        <v>18</v>
      </c>
      <c r="B60" s="5" t="s">
        <v>33</v>
      </c>
      <c r="C60" s="5" t="s">
        <v>53</v>
      </c>
      <c r="D60" s="5" t="s">
        <v>67</v>
      </c>
      <c r="E60" s="5" t="s">
        <v>19</v>
      </c>
      <c r="F60" s="5" t="s">
        <v>9</v>
      </c>
      <c r="G60" s="5"/>
      <c r="H60" s="5"/>
      <c r="I60" s="5"/>
      <c r="J60" s="5"/>
      <c r="K60" s="6">
        <v>0</v>
      </c>
      <c r="L60" s="12">
        <v>32.130360000000003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32.130360000000003</v>
      </c>
      <c r="AA60" s="12">
        <v>32.130360000000003</v>
      </c>
      <c r="AB60" s="12">
        <v>-32.130360000000003</v>
      </c>
      <c r="AC60" s="12">
        <v>32.130360000000003</v>
      </c>
      <c r="AD60" s="13">
        <v>0</v>
      </c>
      <c r="AE60" s="15">
        <v>1</v>
      </c>
      <c r="AF60" s="6">
        <v>0</v>
      </c>
    </row>
    <row r="61" spans="1:32" ht="38.25" outlineLevel="4">
      <c r="A61" s="17" t="s">
        <v>22</v>
      </c>
      <c r="B61" s="5" t="s">
        <v>33</v>
      </c>
      <c r="C61" s="5" t="s">
        <v>53</v>
      </c>
      <c r="D61" s="5" t="s">
        <v>67</v>
      </c>
      <c r="E61" s="5" t="s">
        <v>23</v>
      </c>
      <c r="F61" s="5" t="s">
        <v>9</v>
      </c>
      <c r="G61" s="5"/>
      <c r="H61" s="5"/>
      <c r="I61" s="5"/>
      <c r="J61" s="5"/>
      <c r="K61" s="6">
        <v>0</v>
      </c>
      <c r="L61" s="12">
        <v>39.564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39.564</v>
      </c>
      <c r="AA61" s="12">
        <v>39.564</v>
      </c>
      <c r="AB61" s="12">
        <v>-39.564</v>
      </c>
      <c r="AC61" s="12">
        <v>39.564</v>
      </c>
      <c r="AD61" s="13">
        <v>0</v>
      </c>
      <c r="AE61" s="15">
        <v>1</v>
      </c>
      <c r="AF61" s="6">
        <v>0</v>
      </c>
    </row>
    <row r="62" spans="1:32" ht="127.5" outlineLevel="3">
      <c r="A62" s="17" t="s">
        <v>68</v>
      </c>
      <c r="B62" s="5" t="s">
        <v>33</v>
      </c>
      <c r="C62" s="5" t="s">
        <v>53</v>
      </c>
      <c r="D62" s="5" t="s">
        <v>69</v>
      </c>
      <c r="E62" s="5" t="s">
        <v>9</v>
      </c>
      <c r="F62" s="5" t="s">
        <v>9</v>
      </c>
      <c r="G62" s="5"/>
      <c r="H62" s="5"/>
      <c r="I62" s="5"/>
      <c r="J62" s="5"/>
      <c r="K62" s="6">
        <v>0</v>
      </c>
      <c r="L62" s="12">
        <v>37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37</v>
      </c>
      <c r="AA62" s="12">
        <v>37</v>
      </c>
      <c r="AB62" s="12">
        <v>-37</v>
      </c>
      <c r="AC62" s="12">
        <v>37</v>
      </c>
      <c r="AD62" s="13">
        <v>0</v>
      </c>
      <c r="AE62" s="15">
        <v>1</v>
      </c>
      <c r="AF62" s="6">
        <v>0</v>
      </c>
    </row>
    <row r="63" spans="1:32" ht="51" outlineLevel="4">
      <c r="A63" s="17" t="s">
        <v>16</v>
      </c>
      <c r="B63" s="5" t="s">
        <v>33</v>
      </c>
      <c r="C63" s="5" t="s">
        <v>53</v>
      </c>
      <c r="D63" s="5" t="s">
        <v>69</v>
      </c>
      <c r="E63" s="5" t="s">
        <v>17</v>
      </c>
      <c r="F63" s="5" t="s">
        <v>9</v>
      </c>
      <c r="G63" s="5"/>
      <c r="H63" s="5"/>
      <c r="I63" s="5"/>
      <c r="J63" s="5"/>
      <c r="K63" s="6">
        <v>0</v>
      </c>
      <c r="L63" s="12">
        <v>17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17</v>
      </c>
      <c r="AA63" s="12">
        <v>17</v>
      </c>
      <c r="AB63" s="12">
        <v>-17</v>
      </c>
      <c r="AC63" s="12">
        <v>17</v>
      </c>
      <c r="AD63" s="13">
        <v>0</v>
      </c>
      <c r="AE63" s="15">
        <v>1</v>
      </c>
      <c r="AF63" s="6">
        <v>0</v>
      </c>
    </row>
    <row r="64" spans="1:32" ht="38.25" outlineLevel="4">
      <c r="A64" s="17" t="s">
        <v>20</v>
      </c>
      <c r="B64" s="5" t="s">
        <v>33</v>
      </c>
      <c r="C64" s="5" t="s">
        <v>53</v>
      </c>
      <c r="D64" s="5" t="s">
        <v>69</v>
      </c>
      <c r="E64" s="5" t="s">
        <v>21</v>
      </c>
      <c r="F64" s="5" t="s">
        <v>9</v>
      </c>
      <c r="G64" s="5"/>
      <c r="H64" s="5"/>
      <c r="I64" s="5"/>
      <c r="J64" s="5"/>
      <c r="K64" s="6">
        <v>0</v>
      </c>
      <c r="L64" s="12">
        <v>20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20</v>
      </c>
      <c r="AA64" s="12">
        <v>20</v>
      </c>
      <c r="AB64" s="12">
        <v>-20</v>
      </c>
      <c r="AC64" s="12">
        <v>20</v>
      </c>
      <c r="AD64" s="13">
        <v>0</v>
      </c>
      <c r="AE64" s="15">
        <v>1</v>
      </c>
      <c r="AF64" s="6">
        <v>0</v>
      </c>
    </row>
    <row r="65" spans="1:32" ht="140.25" outlineLevel="3">
      <c r="A65" s="17" t="s">
        <v>70</v>
      </c>
      <c r="B65" s="5" t="s">
        <v>33</v>
      </c>
      <c r="C65" s="5" t="s">
        <v>53</v>
      </c>
      <c r="D65" s="5" t="s">
        <v>71</v>
      </c>
      <c r="E65" s="5" t="s">
        <v>9</v>
      </c>
      <c r="F65" s="5" t="s">
        <v>9</v>
      </c>
      <c r="G65" s="5"/>
      <c r="H65" s="5"/>
      <c r="I65" s="5"/>
      <c r="J65" s="5"/>
      <c r="K65" s="6">
        <v>0</v>
      </c>
      <c r="L65" s="12">
        <v>10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10</v>
      </c>
      <c r="AA65" s="12">
        <v>10</v>
      </c>
      <c r="AB65" s="12">
        <v>-10</v>
      </c>
      <c r="AC65" s="12">
        <v>10</v>
      </c>
      <c r="AD65" s="13">
        <v>0</v>
      </c>
      <c r="AE65" s="15">
        <v>1</v>
      </c>
      <c r="AF65" s="6">
        <v>0</v>
      </c>
    </row>
    <row r="66" spans="1:32" ht="38.25" outlineLevel="4">
      <c r="A66" s="17" t="s">
        <v>22</v>
      </c>
      <c r="B66" s="5" t="s">
        <v>33</v>
      </c>
      <c r="C66" s="5" t="s">
        <v>53</v>
      </c>
      <c r="D66" s="5" t="s">
        <v>71</v>
      </c>
      <c r="E66" s="5" t="s">
        <v>23</v>
      </c>
      <c r="F66" s="5" t="s">
        <v>9</v>
      </c>
      <c r="G66" s="5"/>
      <c r="H66" s="5"/>
      <c r="I66" s="5"/>
      <c r="J66" s="5"/>
      <c r="K66" s="6">
        <v>0</v>
      </c>
      <c r="L66" s="12">
        <v>10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10</v>
      </c>
      <c r="AA66" s="12">
        <v>10</v>
      </c>
      <c r="AB66" s="12">
        <v>-10</v>
      </c>
      <c r="AC66" s="12">
        <v>10</v>
      </c>
      <c r="AD66" s="13">
        <v>0</v>
      </c>
      <c r="AE66" s="15">
        <v>1</v>
      </c>
      <c r="AF66" s="6">
        <v>0</v>
      </c>
    </row>
    <row r="67" spans="1:32" ht="25.5" outlineLevel="1">
      <c r="A67" s="17" t="s">
        <v>26</v>
      </c>
      <c r="B67" s="5" t="s">
        <v>33</v>
      </c>
      <c r="C67" s="5" t="s">
        <v>27</v>
      </c>
      <c r="D67" s="5" t="s">
        <v>8</v>
      </c>
      <c r="E67" s="5" t="s">
        <v>9</v>
      </c>
      <c r="F67" s="5" t="s">
        <v>9</v>
      </c>
      <c r="G67" s="5"/>
      <c r="H67" s="5"/>
      <c r="I67" s="5"/>
      <c r="J67" s="5"/>
      <c r="K67" s="6">
        <v>0</v>
      </c>
      <c r="L67" s="12">
        <v>1582.88069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1582.88069</v>
      </c>
      <c r="AA67" s="12">
        <v>1582.88069</v>
      </c>
      <c r="AB67" s="12">
        <v>-1582.88069</v>
      </c>
      <c r="AC67" s="12">
        <v>1582.88069</v>
      </c>
      <c r="AD67" s="13">
        <v>0</v>
      </c>
      <c r="AE67" s="15">
        <v>1</v>
      </c>
      <c r="AF67" s="6">
        <v>0</v>
      </c>
    </row>
    <row r="68" spans="1:32" ht="51" outlineLevel="2">
      <c r="A68" s="17" t="s">
        <v>72</v>
      </c>
      <c r="B68" s="5" t="s">
        <v>33</v>
      </c>
      <c r="C68" s="5" t="s">
        <v>73</v>
      </c>
      <c r="D68" s="5" t="s">
        <v>8</v>
      </c>
      <c r="E68" s="5" t="s">
        <v>9</v>
      </c>
      <c r="F68" s="5" t="s">
        <v>9</v>
      </c>
      <c r="G68" s="5"/>
      <c r="H68" s="5"/>
      <c r="I68" s="5"/>
      <c r="J68" s="5"/>
      <c r="K68" s="6">
        <v>0</v>
      </c>
      <c r="L68" s="12">
        <v>31.978000000000002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31.978000000000002</v>
      </c>
      <c r="AA68" s="12">
        <v>31.978000000000002</v>
      </c>
      <c r="AB68" s="12">
        <v>-31.978000000000002</v>
      </c>
      <c r="AC68" s="12">
        <v>31.978000000000002</v>
      </c>
      <c r="AD68" s="13">
        <v>0</v>
      </c>
      <c r="AE68" s="15">
        <v>1</v>
      </c>
      <c r="AF68" s="6">
        <v>0</v>
      </c>
    </row>
    <row r="69" spans="1:32" ht="63.75" outlineLevel="3">
      <c r="A69" s="17" t="s">
        <v>56</v>
      </c>
      <c r="B69" s="5" t="s">
        <v>33</v>
      </c>
      <c r="C69" s="5" t="s">
        <v>73</v>
      </c>
      <c r="D69" s="5" t="s">
        <v>57</v>
      </c>
      <c r="E69" s="5" t="s">
        <v>9</v>
      </c>
      <c r="F69" s="5" t="s">
        <v>9</v>
      </c>
      <c r="G69" s="5"/>
      <c r="H69" s="5"/>
      <c r="I69" s="5"/>
      <c r="J69" s="5"/>
      <c r="K69" s="6">
        <v>0</v>
      </c>
      <c r="L69" s="12">
        <v>31.978000000000002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31.978000000000002</v>
      </c>
      <c r="AA69" s="12">
        <v>31.978000000000002</v>
      </c>
      <c r="AB69" s="12">
        <v>-31.978000000000002</v>
      </c>
      <c r="AC69" s="12">
        <v>31.978000000000002</v>
      </c>
      <c r="AD69" s="13">
        <v>0</v>
      </c>
      <c r="AE69" s="15">
        <v>1</v>
      </c>
      <c r="AF69" s="6">
        <v>0</v>
      </c>
    </row>
    <row r="70" spans="1:32" ht="38.25" outlineLevel="4">
      <c r="A70" s="17" t="s">
        <v>22</v>
      </c>
      <c r="B70" s="5" t="s">
        <v>33</v>
      </c>
      <c r="C70" s="5" t="s">
        <v>73</v>
      </c>
      <c r="D70" s="5" t="s">
        <v>57</v>
      </c>
      <c r="E70" s="5" t="s">
        <v>23</v>
      </c>
      <c r="F70" s="5" t="s">
        <v>9</v>
      </c>
      <c r="G70" s="5"/>
      <c r="H70" s="5"/>
      <c r="I70" s="5"/>
      <c r="J70" s="5"/>
      <c r="K70" s="6">
        <v>0</v>
      </c>
      <c r="L70" s="12">
        <v>31.978000000000002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31.978000000000002</v>
      </c>
      <c r="AA70" s="12">
        <v>31.978000000000002</v>
      </c>
      <c r="AB70" s="12">
        <v>-31.978000000000002</v>
      </c>
      <c r="AC70" s="12">
        <v>31.978000000000002</v>
      </c>
      <c r="AD70" s="13">
        <v>0</v>
      </c>
      <c r="AE70" s="15">
        <v>1</v>
      </c>
      <c r="AF70" s="6">
        <v>0</v>
      </c>
    </row>
    <row r="71" spans="1:32" ht="38.25" outlineLevel="2">
      <c r="A71" s="17" t="s">
        <v>28</v>
      </c>
      <c r="B71" s="5" t="s">
        <v>33</v>
      </c>
      <c r="C71" s="5" t="s">
        <v>29</v>
      </c>
      <c r="D71" s="5" t="s">
        <v>8</v>
      </c>
      <c r="E71" s="5" t="s">
        <v>9</v>
      </c>
      <c r="F71" s="5" t="s">
        <v>9</v>
      </c>
      <c r="G71" s="5"/>
      <c r="H71" s="5"/>
      <c r="I71" s="5"/>
      <c r="J71" s="5"/>
      <c r="K71" s="6">
        <v>0</v>
      </c>
      <c r="L71" s="12">
        <v>1550.9026899999999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1550.9026899999999</v>
      </c>
      <c r="AA71" s="12">
        <v>1550.9026899999999</v>
      </c>
      <c r="AB71" s="12">
        <v>-1550.9026899999999</v>
      </c>
      <c r="AC71" s="12">
        <v>1550.9026899999999</v>
      </c>
      <c r="AD71" s="13">
        <v>0</v>
      </c>
      <c r="AE71" s="15">
        <v>1</v>
      </c>
      <c r="AF71" s="6">
        <v>0</v>
      </c>
    </row>
    <row r="72" spans="1:32" ht="127.5" outlineLevel="3">
      <c r="A72" s="17" t="s">
        <v>30</v>
      </c>
      <c r="B72" s="5" t="s">
        <v>33</v>
      </c>
      <c r="C72" s="5" t="s">
        <v>29</v>
      </c>
      <c r="D72" s="5" t="s">
        <v>31</v>
      </c>
      <c r="E72" s="5" t="s">
        <v>9</v>
      </c>
      <c r="F72" s="5" t="s">
        <v>9</v>
      </c>
      <c r="G72" s="5"/>
      <c r="H72" s="5"/>
      <c r="I72" s="5"/>
      <c r="J72" s="5"/>
      <c r="K72" s="6">
        <v>0</v>
      </c>
      <c r="L72" s="12">
        <v>1550.9026899999999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1550.9026899999999</v>
      </c>
      <c r="AA72" s="12">
        <v>1550.9026899999999</v>
      </c>
      <c r="AB72" s="12">
        <v>-1550.9026899999999</v>
      </c>
      <c r="AC72" s="12">
        <v>1550.9026899999999</v>
      </c>
      <c r="AD72" s="13">
        <v>0</v>
      </c>
      <c r="AE72" s="15">
        <v>1</v>
      </c>
      <c r="AF72" s="6">
        <v>0</v>
      </c>
    </row>
    <row r="73" spans="1:32" ht="38.25" outlineLevel="4">
      <c r="A73" s="17" t="s">
        <v>18</v>
      </c>
      <c r="B73" s="5" t="s">
        <v>33</v>
      </c>
      <c r="C73" s="5" t="s">
        <v>29</v>
      </c>
      <c r="D73" s="5" t="s">
        <v>31</v>
      </c>
      <c r="E73" s="5" t="s">
        <v>19</v>
      </c>
      <c r="F73" s="5" t="s">
        <v>9</v>
      </c>
      <c r="G73" s="5"/>
      <c r="H73" s="5"/>
      <c r="I73" s="5"/>
      <c r="J73" s="5"/>
      <c r="K73" s="6">
        <v>0</v>
      </c>
      <c r="L73" s="12">
        <v>1550.9026899999999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1550.9026899999999</v>
      </c>
      <c r="AA73" s="12">
        <v>1550.9026899999999</v>
      </c>
      <c r="AB73" s="12">
        <v>-1550.9026899999999</v>
      </c>
      <c r="AC73" s="12">
        <v>1550.9026899999999</v>
      </c>
      <c r="AD73" s="13">
        <v>0</v>
      </c>
      <c r="AE73" s="15">
        <v>1</v>
      </c>
      <c r="AF73" s="6">
        <v>0</v>
      </c>
    </row>
    <row r="74" spans="1:32" outlineLevel="1">
      <c r="A74" s="17" t="s">
        <v>74</v>
      </c>
      <c r="B74" s="5" t="s">
        <v>33</v>
      </c>
      <c r="C74" s="5" t="s">
        <v>75</v>
      </c>
      <c r="D74" s="5" t="s">
        <v>8</v>
      </c>
      <c r="E74" s="5" t="s">
        <v>9</v>
      </c>
      <c r="F74" s="5" t="s">
        <v>9</v>
      </c>
      <c r="G74" s="5"/>
      <c r="H74" s="5"/>
      <c r="I74" s="5"/>
      <c r="J74" s="5"/>
      <c r="K74" s="6">
        <v>0</v>
      </c>
      <c r="L74" s="12">
        <v>23007.096679999999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20566.252280000001</v>
      </c>
      <c r="AA74" s="12">
        <v>20566.252280000001</v>
      </c>
      <c r="AB74" s="12">
        <v>-20566.252280000001</v>
      </c>
      <c r="AC74" s="12">
        <v>23007.096679999999</v>
      </c>
      <c r="AD74" s="13">
        <v>0</v>
      </c>
      <c r="AE74" s="15">
        <v>0.89390906493117761</v>
      </c>
      <c r="AF74" s="6">
        <v>0</v>
      </c>
    </row>
    <row r="75" spans="1:32" outlineLevel="2">
      <c r="A75" s="17" t="s">
        <v>76</v>
      </c>
      <c r="B75" s="5" t="s">
        <v>33</v>
      </c>
      <c r="C75" s="5" t="s">
        <v>77</v>
      </c>
      <c r="D75" s="5" t="s">
        <v>8</v>
      </c>
      <c r="E75" s="5" t="s">
        <v>9</v>
      </c>
      <c r="F75" s="5" t="s">
        <v>9</v>
      </c>
      <c r="G75" s="5"/>
      <c r="H75" s="5"/>
      <c r="I75" s="5"/>
      <c r="J75" s="5"/>
      <c r="K75" s="6">
        <v>0</v>
      </c>
      <c r="L75" s="12">
        <v>23.116679999999999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15.401960000000001</v>
      </c>
      <c r="AA75" s="12">
        <v>15.401960000000001</v>
      </c>
      <c r="AB75" s="12">
        <v>-15.401960000000001</v>
      </c>
      <c r="AC75" s="12">
        <v>23.116679999999999</v>
      </c>
      <c r="AD75" s="13">
        <v>0</v>
      </c>
      <c r="AE75" s="15">
        <v>0.66627041599399217</v>
      </c>
      <c r="AF75" s="6">
        <v>0</v>
      </c>
    </row>
    <row r="76" spans="1:32" ht="114.75" outlineLevel="3">
      <c r="A76" s="17" t="s">
        <v>78</v>
      </c>
      <c r="B76" s="5" t="s">
        <v>33</v>
      </c>
      <c r="C76" s="5" t="s">
        <v>77</v>
      </c>
      <c r="D76" s="5" t="s">
        <v>79</v>
      </c>
      <c r="E76" s="5" t="s">
        <v>9</v>
      </c>
      <c r="F76" s="5" t="s">
        <v>9</v>
      </c>
      <c r="G76" s="5"/>
      <c r="H76" s="5"/>
      <c r="I76" s="5"/>
      <c r="J76" s="5"/>
      <c r="K76" s="6">
        <v>0</v>
      </c>
      <c r="L76" s="12">
        <v>23.116679999999999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15.401960000000001</v>
      </c>
      <c r="AA76" s="12">
        <v>15.401960000000001</v>
      </c>
      <c r="AB76" s="12">
        <v>-15.401960000000001</v>
      </c>
      <c r="AC76" s="12">
        <v>23.116679999999999</v>
      </c>
      <c r="AD76" s="13">
        <v>0</v>
      </c>
      <c r="AE76" s="15">
        <v>0.66627041599399217</v>
      </c>
      <c r="AF76" s="6">
        <v>0</v>
      </c>
    </row>
    <row r="77" spans="1:32" ht="38.25" outlineLevel="4">
      <c r="A77" s="17" t="s">
        <v>22</v>
      </c>
      <c r="B77" s="5" t="s">
        <v>33</v>
      </c>
      <c r="C77" s="5" t="s">
        <v>77</v>
      </c>
      <c r="D77" s="5" t="s">
        <v>79</v>
      </c>
      <c r="E77" s="5" t="s">
        <v>23</v>
      </c>
      <c r="F77" s="5" t="s">
        <v>9</v>
      </c>
      <c r="G77" s="5"/>
      <c r="H77" s="5"/>
      <c r="I77" s="5"/>
      <c r="J77" s="5"/>
      <c r="K77" s="6">
        <v>0</v>
      </c>
      <c r="L77" s="12">
        <v>23.116679999999999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15.401960000000001</v>
      </c>
      <c r="AA77" s="12">
        <v>15.401960000000001</v>
      </c>
      <c r="AB77" s="12">
        <v>-15.401960000000001</v>
      </c>
      <c r="AC77" s="12">
        <v>23.116679999999999</v>
      </c>
      <c r="AD77" s="13">
        <v>0</v>
      </c>
      <c r="AE77" s="15">
        <v>0.66627041599399217</v>
      </c>
      <c r="AF77" s="6">
        <v>0</v>
      </c>
    </row>
    <row r="78" spans="1:32" outlineLevel="2">
      <c r="A78" s="17" t="s">
        <v>80</v>
      </c>
      <c r="B78" s="5" t="s">
        <v>33</v>
      </c>
      <c r="C78" s="5" t="s">
        <v>81</v>
      </c>
      <c r="D78" s="5" t="s">
        <v>8</v>
      </c>
      <c r="E78" s="5" t="s">
        <v>9</v>
      </c>
      <c r="F78" s="5" t="s">
        <v>9</v>
      </c>
      <c r="G78" s="5"/>
      <c r="H78" s="5"/>
      <c r="I78" s="5"/>
      <c r="J78" s="5"/>
      <c r="K78" s="6">
        <v>0</v>
      </c>
      <c r="L78" s="12">
        <v>2639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2534.3095600000001</v>
      </c>
      <c r="AA78" s="12">
        <v>2534.3095600000001</v>
      </c>
      <c r="AB78" s="12">
        <v>-2534.3095600000001</v>
      </c>
      <c r="AC78" s="12">
        <v>2639</v>
      </c>
      <c r="AD78" s="13">
        <v>0</v>
      </c>
      <c r="AE78" s="15">
        <v>0.96032950359984848</v>
      </c>
      <c r="AF78" s="6">
        <v>0</v>
      </c>
    </row>
    <row r="79" spans="1:32" ht="114.75" outlineLevel="3">
      <c r="A79" s="17" t="s">
        <v>82</v>
      </c>
      <c r="B79" s="5" t="s">
        <v>33</v>
      </c>
      <c r="C79" s="5" t="s">
        <v>81</v>
      </c>
      <c r="D79" s="5" t="s">
        <v>83</v>
      </c>
      <c r="E79" s="5" t="s">
        <v>9</v>
      </c>
      <c r="F79" s="5" t="s">
        <v>9</v>
      </c>
      <c r="G79" s="5"/>
      <c r="H79" s="5"/>
      <c r="I79" s="5"/>
      <c r="J79" s="5"/>
      <c r="K79" s="6">
        <v>0</v>
      </c>
      <c r="L79" s="12">
        <v>100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100</v>
      </c>
      <c r="AA79" s="12">
        <v>100</v>
      </c>
      <c r="AB79" s="12">
        <v>-100</v>
      </c>
      <c r="AC79" s="12">
        <v>100</v>
      </c>
      <c r="AD79" s="13">
        <v>0</v>
      </c>
      <c r="AE79" s="15">
        <v>1</v>
      </c>
      <c r="AF79" s="6">
        <v>0</v>
      </c>
    </row>
    <row r="80" spans="1:32" ht="51" outlineLevel="4">
      <c r="A80" s="17" t="s">
        <v>84</v>
      </c>
      <c r="B80" s="5" t="s">
        <v>33</v>
      </c>
      <c r="C80" s="5" t="s">
        <v>81</v>
      </c>
      <c r="D80" s="5" t="s">
        <v>83</v>
      </c>
      <c r="E80" s="5" t="s">
        <v>85</v>
      </c>
      <c r="F80" s="5" t="s">
        <v>9</v>
      </c>
      <c r="G80" s="5"/>
      <c r="H80" s="5"/>
      <c r="I80" s="5"/>
      <c r="J80" s="5"/>
      <c r="K80" s="6">
        <v>0</v>
      </c>
      <c r="L80" s="12">
        <v>100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100</v>
      </c>
      <c r="AA80" s="12">
        <v>100</v>
      </c>
      <c r="AB80" s="12">
        <v>-100</v>
      </c>
      <c r="AC80" s="12">
        <v>100</v>
      </c>
      <c r="AD80" s="13">
        <v>0</v>
      </c>
      <c r="AE80" s="15">
        <v>1</v>
      </c>
      <c r="AF80" s="6">
        <v>0</v>
      </c>
    </row>
    <row r="81" spans="1:32" ht="127.5" outlineLevel="3">
      <c r="A81" s="17" t="s">
        <v>86</v>
      </c>
      <c r="B81" s="5" t="s">
        <v>33</v>
      </c>
      <c r="C81" s="5" t="s">
        <v>81</v>
      </c>
      <c r="D81" s="5" t="s">
        <v>87</v>
      </c>
      <c r="E81" s="5" t="s">
        <v>9</v>
      </c>
      <c r="F81" s="5" t="s">
        <v>9</v>
      </c>
      <c r="G81" s="5"/>
      <c r="H81" s="5"/>
      <c r="I81" s="5"/>
      <c r="J81" s="5"/>
      <c r="K81" s="6">
        <v>0</v>
      </c>
      <c r="L81" s="12">
        <v>318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213.30956</v>
      </c>
      <c r="AA81" s="12">
        <v>213.30956</v>
      </c>
      <c r="AB81" s="12">
        <v>-213.30956</v>
      </c>
      <c r="AC81" s="12">
        <v>318</v>
      </c>
      <c r="AD81" s="13">
        <v>0</v>
      </c>
      <c r="AE81" s="15">
        <v>0.67078477987421381</v>
      </c>
      <c r="AF81" s="6">
        <v>0</v>
      </c>
    </row>
    <row r="82" spans="1:32" ht="38.25" outlineLevel="4">
      <c r="A82" s="17" t="s">
        <v>22</v>
      </c>
      <c r="B82" s="5" t="s">
        <v>33</v>
      </c>
      <c r="C82" s="5" t="s">
        <v>81</v>
      </c>
      <c r="D82" s="5" t="s">
        <v>87</v>
      </c>
      <c r="E82" s="5" t="s">
        <v>23</v>
      </c>
      <c r="F82" s="5" t="s">
        <v>9</v>
      </c>
      <c r="G82" s="5"/>
      <c r="H82" s="5"/>
      <c r="I82" s="5"/>
      <c r="J82" s="5"/>
      <c r="K82" s="6">
        <v>0</v>
      </c>
      <c r="L82" s="12">
        <v>318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213.30956</v>
      </c>
      <c r="AA82" s="12">
        <v>213.30956</v>
      </c>
      <c r="AB82" s="12">
        <v>-213.30956</v>
      </c>
      <c r="AC82" s="12">
        <v>318</v>
      </c>
      <c r="AD82" s="13">
        <v>0</v>
      </c>
      <c r="AE82" s="15">
        <v>0.67078477987421381</v>
      </c>
      <c r="AF82" s="6">
        <v>0</v>
      </c>
    </row>
    <row r="83" spans="1:32" ht="114.75" outlineLevel="3">
      <c r="A83" s="17" t="s">
        <v>88</v>
      </c>
      <c r="B83" s="5" t="s">
        <v>33</v>
      </c>
      <c r="C83" s="5" t="s">
        <v>81</v>
      </c>
      <c r="D83" s="5" t="s">
        <v>89</v>
      </c>
      <c r="E83" s="5" t="s">
        <v>9</v>
      </c>
      <c r="F83" s="5" t="s">
        <v>9</v>
      </c>
      <c r="G83" s="5"/>
      <c r="H83" s="5"/>
      <c r="I83" s="5"/>
      <c r="J83" s="5"/>
      <c r="K83" s="6">
        <v>0</v>
      </c>
      <c r="L83" s="12">
        <v>2221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2221</v>
      </c>
      <c r="AA83" s="12">
        <v>2221</v>
      </c>
      <c r="AB83" s="12">
        <v>-2221</v>
      </c>
      <c r="AC83" s="12">
        <v>2221</v>
      </c>
      <c r="AD83" s="13">
        <v>0</v>
      </c>
      <c r="AE83" s="15">
        <v>1</v>
      </c>
      <c r="AF83" s="6">
        <v>0</v>
      </c>
    </row>
    <row r="84" spans="1:32" ht="51" outlineLevel="4">
      <c r="A84" s="17" t="s">
        <v>84</v>
      </c>
      <c r="B84" s="5" t="s">
        <v>33</v>
      </c>
      <c r="C84" s="5" t="s">
        <v>81</v>
      </c>
      <c r="D84" s="5" t="s">
        <v>89</v>
      </c>
      <c r="E84" s="5" t="s">
        <v>85</v>
      </c>
      <c r="F84" s="5" t="s">
        <v>9</v>
      </c>
      <c r="G84" s="5"/>
      <c r="H84" s="5"/>
      <c r="I84" s="5"/>
      <c r="J84" s="5"/>
      <c r="K84" s="6">
        <v>0</v>
      </c>
      <c r="L84" s="12">
        <v>2221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2221</v>
      </c>
      <c r="AA84" s="12">
        <v>2221</v>
      </c>
      <c r="AB84" s="12">
        <v>-2221</v>
      </c>
      <c r="AC84" s="12">
        <v>2221</v>
      </c>
      <c r="AD84" s="13">
        <v>0</v>
      </c>
      <c r="AE84" s="15">
        <v>1</v>
      </c>
      <c r="AF84" s="6">
        <v>0</v>
      </c>
    </row>
    <row r="85" spans="1:32" outlineLevel="2">
      <c r="A85" s="17" t="s">
        <v>90</v>
      </c>
      <c r="B85" s="5" t="s">
        <v>33</v>
      </c>
      <c r="C85" s="5" t="s">
        <v>91</v>
      </c>
      <c r="D85" s="5" t="s">
        <v>8</v>
      </c>
      <c r="E85" s="5" t="s">
        <v>9</v>
      </c>
      <c r="F85" s="5" t="s">
        <v>9</v>
      </c>
      <c r="G85" s="5"/>
      <c r="H85" s="5"/>
      <c r="I85" s="5"/>
      <c r="J85" s="5"/>
      <c r="K85" s="6">
        <v>0</v>
      </c>
      <c r="L85" s="12">
        <v>18046.98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15718.54076</v>
      </c>
      <c r="AA85" s="12">
        <v>15718.54076</v>
      </c>
      <c r="AB85" s="12">
        <v>-15718.54076</v>
      </c>
      <c r="AC85" s="12">
        <v>18046.98</v>
      </c>
      <c r="AD85" s="13">
        <v>0</v>
      </c>
      <c r="AE85" s="15">
        <v>0.87097900923035321</v>
      </c>
      <c r="AF85" s="6">
        <v>0</v>
      </c>
    </row>
    <row r="86" spans="1:32" ht="89.25" outlineLevel="3">
      <c r="A86" s="17" t="s">
        <v>92</v>
      </c>
      <c r="B86" s="5" t="s">
        <v>33</v>
      </c>
      <c r="C86" s="5" t="s">
        <v>91</v>
      </c>
      <c r="D86" s="5" t="s">
        <v>93</v>
      </c>
      <c r="E86" s="5" t="s">
        <v>9</v>
      </c>
      <c r="F86" s="5" t="s">
        <v>9</v>
      </c>
      <c r="G86" s="5"/>
      <c r="H86" s="5"/>
      <c r="I86" s="5"/>
      <c r="J86" s="5"/>
      <c r="K86" s="6">
        <v>0</v>
      </c>
      <c r="L86" s="12">
        <v>109.98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109.98</v>
      </c>
      <c r="AA86" s="12">
        <v>109.98</v>
      </c>
      <c r="AB86" s="12">
        <v>-109.98</v>
      </c>
      <c r="AC86" s="12">
        <v>109.98</v>
      </c>
      <c r="AD86" s="13">
        <v>0</v>
      </c>
      <c r="AE86" s="15">
        <v>1</v>
      </c>
      <c r="AF86" s="6">
        <v>0</v>
      </c>
    </row>
    <row r="87" spans="1:32" ht="38.25" outlineLevel="4">
      <c r="A87" s="17" t="s">
        <v>22</v>
      </c>
      <c r="B87" s="5" t="s">
        <v>33</v>
      </c>
      <c r="C87" s="5" t="s">
        <v>91</v>
      </c>
      <c r="D87" s="5" t="s">
        <v>93</v>
      </c>
      <c r="E87" s="5" t="s">
        <v>23</v>
      </c>
      <c r="F87" s="5" t="s">
        <v>9</v>
      </c>
      <c r="G87" s="5"/>
      <c r="H87" s="5"/>
      <c r="I87" s="5"/>
      <c r="J87" s="5"/>
      <c r="K87" s="6">
        <v>0</v>
      </c>
      <c r="L87" s="12">
        <v>109.98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109.98</v>
      </c>
      <c r="AA87" s="12">
        <v>109.98</v>
      </c>
      <c r="AB87" s="12">
        <v>-109.98</v>
      </c>
      <c r="AC87" s="12">
        <v>109.98</v>
      </c>
      <c r="AD87" s="13">
        <v>0</v>
      </c>
      <c r="AE87" s="15">
        <v>1</v>
      </c>
      <c r="AF87" s="6">
        <v>0</v>
      </c>
    </row>
    <row r="88" spans="1:32" ht="242.25" outlineLevel="3">
      <c r="A88" s="17" t="s">
        <v>94</v>
      </c>
      <c r="B88" s="5" t="s">
        <v>33</v>
      </c>
      <c r="C88" s="5" t="s">
        <v>91</v>
      </c>
      <c r="D88" s="5" t="s">
        <v>95</v>
      </c>
      <c r="E88" s="5" t="s">
        <v>9</v>
      </c>
      <c r="F88" s="5" t="s">
        <v>9</v>
      </c>
      <c r="G88" s="5"/>
      <c r="H88" s="5"/>
      <c r="I88" s="5"/>
      <c r="J88" s="5"/>
      <c r="K88" s="6">
        <v>0</v>
      </c>
      <c r="L88" s="12">
        <v>1924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1655.4929999999999</v>
      </c>
      <c r="AA88" s="12">
        <v>1655.4929999999999</v>
      </c>
      <c r="AB88" s="12">
        <v>-1655.4929999999999</v>
      </c>
      <c r="AC88" s="12">
        <v>1924</v>
      </c>
      <c r="AD88" s="13">
        <v>0</v>
      </c>
      <c r="AE88" s="15">
        <v>0.86044334719334714</v>
      </c>
      <c r="AF88" s="6">
        <v>0</v>
      </c>
    </row>
    <row r="89" spans="1:32" ht="38.25" outlineLevel="4">
      <c r="A89" s="17" t="s">
        <v>22</v>
      </c>
      <c r="B89" s="5" t="s">
        <v>33</v>
      </c>
      <c r="C89" s="5" t="s">
        <v>91</v>
      </c>
      <c r="D89" s="5" t="s">
        <v>95</v>
      </c>
      <c r="E89" s="5" t="s">
        <v>23</v>
      </c>
      <c r="F89" s="5" t="s">
        <v>9</v>
      </c>
      <c r="G89" s="5"/>
      <c r="H89" s="5"/>
      <c r="I89" s="5"/>
      <c r="J89" s="5"/>
      <c r="K89" s="6">
        <v>0</v>
      </c>
      <c r="L89" s="12">
        <v>1924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1655.4929999999999</v>
      </c>
      <c r="AA89" s="12">
        <v>1655.4929999999999</v>
      </c>
      <c r="AB89" s="12">
        <v>-1655.4929999999999</v>
      </c>
      <c r="AC89" s="12">
        <v>1924</v>
      </c>
      <c r="AD89" s="13">
        <v>0</v>
      </c>
      <c r="AE89" s="15">
        <v>0.86044334719334714</v>
      </c>
      <c r="AF89" s="6">
        <v>0</v>
      </c>
    </row>
    <row r="90" spans="1:32" ht="102" outlineLevel="3">
      <c r="A90" s="17" t="s">
        <v>96</v>
      </c>
      <c r="B90" s="5" t="s">
        <v>33</v>
      </c>
      <c r="C90" s="5" t="s">
        <v>91</v>
      </c>
      <c r="D90" s="5" t="s">
        <v>97</v>
      </c>
      <c r="E90" s="5" t="s">
        <v>9</v>
      </c>
      <c r="F90" s="5" t="s">
        <v>9</v>
      </c>
      <c r="G90" s="5"/>
      <c r="H90" s="5"/>
      <c r="I90" s="5"/>
      <c r="J90" s="5"/>
      <c r="K90" s="6">
        <v>0</v>
      </c>
      <c r="L90" s="12">
        <v>4566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3066.3677600000001</v>
      </c>
      <c r="AA90" s="12">
        <v>3066.3677600000001</v>
      </c>
      <c r="AB90" s="12">
        <v>-3066.3677600000001</v>
      </c>
      <c r="AC90" s="12">
        <v>4566</v>
      </c>
      <c r="AD90" s="13">
        <v>0</v>
      </c>
      <c r="AE90" s="15">
        <v>0.67156543144984671</v>
      </c>
      <c r="AF90" s="6">
        <v>0</v>
      </c>
    </row>
    <row r="91" spans="1:32" ht="38.25" outlineLevel="4">
      <c r="A91" s="17" t="s">
        <v>22</v>
      </c>
      <c r="B91" s="5" t="s">
        <v>33</v>
      </c>
      <c r="C91" s="5" t="s">
        <v>91</v>
      </c>
      <c r="D91" s="5" t="s">
        <v>97</v>
      </c>
      <c r="E91" s="5" t="s">
        <v>23</v>
      </c>
      <c r="F91" s="5" t="s">
        <v>9</v>
      </c>
      <c r="G91" s="5"/>
      <c r="H91" s="5"/>
      <c r="I91" s="5"/>
      <c r="J91" s="5"/>
      <c r="K91" s="6">
        <v>0</v>
      </c>
      <c r="L91" s="12">
        <v>4566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3066.3677600000001</v>
      </c>
      <c r="AA91" s="12">
        <v>3066.3677600000001</v>
      </c>
      <c r="AB91" s="12">
        <v>-3066.3677600000001</v>
      </c>
      <c r="AC91" s="12">
        <v>4566</v>
      </c>
      <c r="AD91" s="13">
        <v>0</v>
      </c>
      <c r="AE91" s="15">
        <v>0.67156543144984671</v>
      </c>
      <c r="AF91" s="6">
        <v>0</v>
      </c>
    </row>
    <row r="92" spans="1:32" ht="140.25" outlineLevel="3">
      <c r="A92" s="17" t="s">
        <v>98</v>
      </c>
      <c r="B92" s="5" t="s">
        <v>33</v>
      </c>
      <c r="C92" s="5" t="s">
        <v>91</v>
      </c>
      <c r="D92" s="5" t="s">
        <v>99</v>
      </c>
      <c r="E92" s="5" t="s">
        <v>9</v>
      </c>
      <c r="F92" s="5" t="s">
        <v>9</v>
      </c>
      <c r="G92" s="5"/>
      <c r="H92" s="5"/>
      <c r="I92" s="5"/>
      <c r="J92" s="5"/>
      <c r="K92" s="6">
        <v>0</v>
      </c>
      <c r="L92" s="12">
        <v>11447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10886.7</v>
      </c>
      <c r="AA92" s="12">
        <v>10886.7</v>
      </c>
      <c r="AB92" s="12">
        <v>-10886.7</v>
      </c>
      <c r="AC92" s="12">
        <v>11447</v>
      </c>
      <c r="AD92" s="13">
        <v>0</v>
      </c>
      <c r="AE92" s="15">
        <v>0.95105267755743861</v>
      </c>
      <c r="AF92" s="6">
        <v>0</v>
      </c>
    </row>
    <row r="93" spans="1:32" ht="38.25" outlineLevel="4">
      <c r="A93" s="17" t="s">
        <v>22</v>
      </c>
      <c r="B93" s="5" t="s">
        <v>33</v>
      </c>
      <c r="C93" s="5" t="s">
        <v>91</v>
      </c>
      <c r="D93" s="5" t="s">
        <v>99</v>
      </c>
      <c r="E93" s="5" t="s">
        <v>23</v>
      </c>
      <c r="F93" s="5" t="s">
        <v>9</v>
      </c>
      <c r="G93" s="5"/>
      <c r="H93" s="5"/>
      <c r="I93" s="5"/>
      <c r="J93" s="5"/>
      <c r="K93" s="6">
        <v>0</v>
      </c>
      <c r="L93" s="12">
        <v>11447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10886.7</v>
      </c>
      <c r="AA93" s="12">
        <v>10886.7</v>
      </c>
      <c r="AB93" s="12">
        <v>-10886.7</v>
      </c>
      <c r="AC93" s="12">
        <v>11447</v>
      </c>
      <c r="AD93" s="13">
        <v>0</v>
      </c>
      <c r="AE93" s="15">
        <v>0.95105267755743861</v>
      </c>
      <c r="AF93" s="6">
        <v>0</v>
      </c>
    </row>
    <row r="94" spans="1:32" ht="25.5" outlineLevel="2">
      <c r="A94" s="17" t="s">
        <v>100</v>
      </c>
      <c r="B94" s="5" t="s">
        <v>33</v>
      </c>
      <c r="C94" s="5" t="s">
        <v>101</v>
      </c>
      <c r="D94" s="5" t="s">
        <v>8</v>
      </c>
      <c r="E94" s="5" t="s">
        <v>9</v>
      </c>
      <c r="F94" s="5" t="s">
        <v>9</v>
      </c>
      <c r="G94" s="5"/>
      <c r="H94" s="5"/>
      <c r="I94" s="5"/>
      <c r="J94" s="5"/>
      <c r="K94" s="6">
        <v>0</v>
      </c>
      <c r="L94" s="12">
        <v>2298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2298</v>
      </c>
      <c r="AA94" s="12">
        <v>2298</v>
      </c>
      <c r="AB94" s="12">
        <v>-2298</v>
      </c>
      <c r="AC94" s="12">
        <v>2298</v>
      </c>
      <c r="AD94" s="13">
        <v>0</v>
      </c>
      <c r="AE94" s="15">
        <v>1</v>
      </c>
      <c r="AF94" s="6">
        <v>0</v>
      </c>
    </row>
    <row r="95" spans="1:32" ht="114.75" outlineLevel="3">
      <c r="A95" s="17" t="s">
        <v>102</v>
      </c>
      <c r="B95" s="5" t="s">
        <v>33</v>
      </c>
      <c r="C95" s="5" t="s">
        <v>101</v>
      </c>
      <c r="D95" s="5" t="s">
        <v>103</v>
      </c>
      <c r="E95" s="5" t="s">
        <v>9</v>
      </c>
      <c r="F95" s="5" t="s">
        <v>9</v>
      </c>
      <c r="G95" s="5"/>
      <c r="H95" s="5"/>
      <c r="I95" s="5"/>
      <c r="J95" s="5"/>
      <c r="K95" s="6">
        <v>0</v>
      </c>
      <c r="L95" s="12">
        <v>56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56</v>
      </c>
      <c r="AA95" s="12">
        <v>56</v>
      </c>
      <c r="AB95" s="12">
        <v>-56</v>
      </c>
      <c r="AC95" s="12">
        <v>56</v>
      </c>
      <c r="AD95" s="13">
        <v>0</v>
      </c>
      <c r="AE95" s="15">
        <v>1</v>
      </c>
      <c r="AF95" s="6">
        <v>0</v>
      </c>
    </row>
    <row r="96" spans="1:32" ht="38.25" outlineLevel="4">
      <c r="A96" s="17" t="s">
        <v>20</v>
      </c>
      <c r="B96" s="5" t="s">
        <v>33</v>
      </c>
      <c r="C96" s="5" t="s">
        <v>101</v>
      </c>
      <c r="D96" s="5" t="s">
        <v>103</v>
      </c>
      <c r="E96" s="5" t="s">
        <v>21</v>
      </c>
      <c r="F96" s="5" t="s">
        <v>9</v>
      </c>
      <c r="G96" s="5"/>
      <c r="H96" s="5"/>
      <c r="I96" s="5"/>
      <c r="J96" s="5"/>
      <c r="K96" s="6">
        <v>0</v>
      </c>
      <c r="L96" s="12">
        <v>56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56</v>
      </c>
      <c r="AA96" s="12">
        <v>56</v>
      </c>
      <c r="AB96" s="12">
        <v>-56</v>
      </c>
      <c r="AC96" s="12">
        <v>56</v>
      </c>
      <c r="AD96" s="13">
        <v>0</v>
      </c>
      <c r="AE96" s="15">
        <v>1</v>
      </c>
      <c r="AF96" s="6">
        <v>0</v>
      </c>
    </row>
    <row r="97" spans="1:32" ht="76.5" outlineLevel="3">
      <c r="A97" s="17" t="s">
        <v>104</v>
      </c>
      <c r="B97" s="5" t="s">
        <v>33</v>
      </c>
      <c r="C97" s="5" t="s">
        <v>101</v>
      </c>
      <c r="D97" s="5" t="s">
        <v>105</v>
      </c>
      <c r="E97" s="5" t="s">
        <v>9</v>
      </c>
      <c r="F97" s="5" t="s">
        <v>9</v>
      </c>
      <c r="G97" s="5"/>
      <c r="H97" s="5"/>
      <c r="I97" s="5"/>
      <c r="J97" s="5"/>
      <c r="K97" s="6">
        <v>0</v>
      </c>
      <c r="L97" s="12">
        <v>1736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1736</v>
      </c>
      <c r="AA97" s="12">
        <v>1736</v>
      </c>
      <c r="AB97" s="12">
        <v>-1736</v>
      </c>
      <c r="AC97" s="12">
        <v>1736</v>
      </c>
      <c r="AD97" s="13">
        <v>0</v>
      </c>
      <c r="AE97" s="15">
        <v>1</v>
      </c>
      <c r="AF97" s="6">
        <v>0</v>
      </c>
    </row>
    <row r="98" spans="1:32" ht="38.25" outlineLevel="4">
      <c r="A98" s="17" t="s">
        <v>22</v>
      </c>
      <c r="B98" s="5" t="s">
        <v>33</v>
      </c>
      <c r="C98" s="5" t="s">
        <v>101</v>
      </c>
      <c r="D98" s="5" t="s">
        <v>105</v>
      </c>
      <c r="E98" s="5" t="s">
        <v>23</v>
      </c>
      <c r="F98" s="5" t="s">
        <v>9</v>
      </c>
      <c r="G98" s="5"/>
      <c r="H98" s="5"/>
      <c r="I98" s="5"/>
      <c r="J98" s="5"/>
      <c r="K98" s="6">
        <v>0</v>
      </c>
      <c r="L98" s="12">
        <v>1736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1736</v>
      </c>
      <c r="AA98" s="12">
        <v>1736</v>
      </c>
      <c r="AB98" s="12">
        <v>-1736</v>
      </c>
      <c r="AC98" s="12">
        <v>1736</v>
      </c>
      <c r="AD98" s="13">
        <v>0</v>
      </c>
      <c r="AE98" s="15">
        <v>1</v>
      </c>
      <c r="AF98" s="6">
        <v>0</v>
      </c>
    </row>
    <row r="99" spans="1:32" ht="114.75" outlineLevel="3">
      <c r="A99" s="17" t="s">
        <v>106</v>
      </c>
      <c r="B99" s="5" t="s">
        <v>33</v>
      </c>
      <c r="C99" s="5" t="s">
        <v>101</v>
      </c>
      <c r="D99" s="5" t="s">
        <v>107</v>
      </c>
      <c r="E99" s="5" t="s">
        <v>9</v>
      </c>
      <c r="F99" s="5" t="s">
        <v>9</v>
      </c>
      <c r="G99" s="5"/>
      <c r="H99" s="5"/>
      <c r="I99" s="5"/>
      <c r="J99" s="5"/>
      <c r="K99" s="6">
        <v>0</v>
      </c>
      <c r="L99" s="12">
        <v>506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506</v>
      </c>
      <c r="AA99" s="12">
        <v>506</v>
      </c>
      <c r="AB99" s="12">
        <v>-506</v>
      </c>
      <c r="AC99" s="12">
        <v>506</v>
      </c>
      <c r="AD99" s="13">
        <v>0</v>
      </c>
      <c r="AE99" s="15">
        <v>1</v>
      </c>
      <c r="AF99" s="6">
        <v>0</v>
      </c>
    </row>
    <row r="100" spans="1:32" ht="38.25" outlineLevel="4">
      <c r="A100" s="17" t="s">
        <v>20</v>
      </c>
      <c r="B100" s="5" t="s">
        <v>33</v>
      </c>
      <c r="C100" s="5" t="s">
        <v>101</v>
      </c>
      <c r="D100" s="5" t="s">
        <v>107</v>
      </c>
      <c r="E100" s="5" t="s">
        <v>21</v>
      </c>
      <c r="F100" s="5" t="s">
        <v>9</v>
      </c>
      <c r="G100" s="5"/>
      <c r="H100" s="5"/>
      <c r="I100" s="5"/>
      <c r="J100" s="5"/>
      <c r="K100" s="6">
        <v>0</v>
      </c>
      <c r="L100" s="12">
        <v>506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506</v>
      </c>
      <c r="AA100" s="12">
        <v>506</v>
      </c>
      <c r="AB100" s="12">
        <v>-506</v>
      </c>
      <c r="AC100" s="12">
        <v>506</v>
      </c>
      <c r="AD100" s="13">
        <v>0</v>
      </c>
      <c r="AE100" s="15">
        <v>1</v>
      </c>
      <c r="AF100" s="6">
        <v>0</v>
      </c>
    </row>
    <row r="101" spans="1:32" ht="38.25" outlineLevel="4">
      <c r="A101" s="17" t="s">
        <v>22</v>
      </c>
      <c r="B101" s="5" t="s">
        <v>33</v>
      </c>
      <c r="C101" s="5" t="s">
        <v>101</v>
      </c>
      <c r="D101" s="5" t="s">
        <v>107</v>
      </c>
      <c r="E101" s="5" t="s">
        <v>23</v>
      </c>
      <c r="F101" s="5" t="s">
        <v>9</v>
      </c>
      <c r="G101" s="5"/>
      <c r="H101" s="5"/>
      <c r="I101" s="5"/>
      <c r="J101" s="5"/>
      <c r="K101" s="6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3">
        <v>0</v>
      </c>
      <c r="AE101" s="15">
        <v>0</v>
      </c>
      <c r="AF101" s="6">
        <v>0</v>
      </c>
    </row>
    <row r="102" spans="1:32" ht="25.5" outlineLevel="1">
      <c r="A102" s="17" t="s">
        <v>108</v>
      </c>
      <c r="B102" s="5" t="s">
        <v>33</v>
      </c>
      <c r="C102" s="5" t="s">
        <v>109</v>
      </c>
      <c r="D102" s="5" t="s">
        <v>8</v>
      </c>
      <c r="E102" s="5" t="s">
        <v>9</v>
      </c>
      <c r="F102" s="5" t="s">
        <v>9</v>
      </c>
      <c r="G102" s="5"/>
      <c r="H102" s="5"/>
      <c r="I102" s="5"/>
      <c r="J102" s="5"/>
      <c r="K102" s="6">
        <v>0</v>
      </c>
      <c r="L102" s="12">
        <v>65518.050369999997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39723.4</v>
      </c>
      <c r="AA102" s="12">
        <v>39557.547279999999</v>
      </c>
      <c r="AB102" s="12">
        <v>-39557.547279999999</v>
      </c>
      <c r="AC102" s="12">
        <v>65518.050369999997</v>
      </c>
      <c r="AD102" s="13">
        <v>0</v>
      </c>
      <c r="AE102" s="16">
        <f>Z102/L102</f>
        <v>0.60629703990991946</v>
      </c>
      <c r="AF102" s="6">
        <v>0</v>
      </c>
    </row>
    <row r="103" spans="1:32" outlineLevel="2">
      <c r="A103" s="17" t="s">
        <v>110</v>
      </c>
      <c r="B103" s="5" t="s">
        <v>33</v>
      </c>
      <c r="C103" s="5" t="s">
        <v>111</v>
      </c>
      <c r="D103" s="5" t="s">
        <v>8</v>
      </c>
      <c r="E103" s="5" t="s">
        <v>9</v>
      </c>
      <c r="F103" s="5" t="s">
        <v>9</v>
      </c>
      <c r="G103" s="5"/>
      <c r="H103" s="5"/>
      <c r="I103" s="5"/>
      <c r="J103" s="5"/>
      <c r="K103" s="6">
        <v>0</v>
      </c>
      <c r="L103" s="12">
        <v>768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172.14599999999999</v>
      </c>
      <c r="AA103" s="12">
        <v>172.14599999999999</v>
      </c>
      <c r="AB103" s="12">
        <v>-172.14599999999999</v>
      </c>
      <c r="AC103" s="12">
        <v>768</v>
      </c>
      <c r="AD103" s="13">
        <v>0</v>
      </c>
      <c r="AE103" s="15">
        <v>0.22414843749999999</v>
      </c>
      <c r="AF103" s="6">
        <v>0</v>
      </c>
    </row>
    <row r="104" spans="1:32" ht="114.75" outlineLevel="3">
      <c r="A104" s="17" t="s">
        <v>112</v>
      </c>
      <c r="B104" s="5" t="s">
        <v>33</v>
      </c>
      <c r="C104" s="5" t="s">
        <v>111</v>
      </c>
      <c r="D104" s="5" t="s">
        <v>113</v>
      </c>
      <c r="E104" s="5" t="s">
        <v>9</v>
      </c>
      <c r="F104" s="5" t="s">
        <v>9</v>
      </c>
      <c r="G104" s="5"/>
      <c r="H104" s="5"/>
      <c r="I104" s="5"/>
      <c r="J104" s="5"/>
      <c r="K104" s="6">
        <v>0</v>
      </c>
      <c r="L104" s="12">
        <v>768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172.14599999999999</v>
      </c>
      <c r="AA104" s="12">
        <v>172.14599999999999</v>
      </c>
      <c r="AB104" s="12">
        <v>-172.14599999999999</v>
      </c>
      <c r="AC104" s="12">
        <v>768</v>
      </c>
      <c r="AD104" s="13">
        <v>0</v>
      </c>
      <c r="AE104" s="15">
        <v>0.22414843749999999</v>
      </c>
      <c r="AF104" s="6">
        <v>0</v>
      </c>
    </row>
    <row r="105" spans="1:32" ht="51" outlineLevel="4">
      <c r="A105" s="17" t="s">
        <v>114</v>
      </c>
      <c r="B105" s="5" t="s">
        <v>33</v>
      </c>
      <c r="C105" s="5" t="s">
        <v>111</v>
      </c>
      <c r="D105" s="5" t="s">
        <v>113</v>
      </c>
      <c r="E105" s="5" t="s">
        <v>115</v>
      </c>
      <c r="F105" s="5" t="s">
        <v>9</v>
      </c>
      <c r="G105" s="5"/>
      <c r="H105" s="5"/>
      <c r="I105" s="5"/>
      <c r="J105" s="5"/>
      <c r="K105" s="6">
        <v>0</v>
      </c>
      <c r="L105" s="12">
        <v>768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172.14599999999999</v>
      </c>
      <c r="AA105" s="12">
        <v>172.14599999999999</v>
      </c>
      <c r="AB105" s="12">
        <v>-172.14599999999999</v>
      </c>
      <c r="AC105" s="12">
        <v>768</v>
      </c>
      <c r="AD105" s="13">
        <v>0</v>
      </c>
      <c r="AE105" s="15">
        <v>0.22414843749999999</v>
      </c>
      <c r="AF105" s="6">
        <v>0</v>
      </c>
    </row>
    <row r="106" spans="1:32" outlineLevel="2">
      <c r="A106" s="17" t="s">
        <v>116</v>
      </c>
      <c r="B106" s="5" t="s">
        <v>33</v>
      </c>
      <c r="C106" s="5" t="s">
        <v>117</v>
      </c>
      <c r="D106" s="5" t="s">
        <v>8</v>
      </c>
      <c r="E106" s="5" t="s">
        <v>9</v>
      </c>
      <c r="F106" s="5" t="s">
        <v>9</v>
      </c>
      <c r="G106" s="5"/>
      <c r="H106" s="5"/>
      <c r="I106" s="5"/>
      <c r="J106" s="5"/>
      <c r="K106" s="6">
        <v>0</v>
      </c>
      <c r="L106" s="12">
        <v>64750.050369999997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39551.300000000003</v>
      </c>
      <c r="AA106" s="12">
        <v>39385.401279999998</v>
      </c>
      <c r="AB106" s="12">
        <v>-39385.401279999998</v>
      </c>
      <c r="AC106" s="12">
        <v>64750.050369999997</v>
      </c>
      <c r="AD106" s="13">
        <v>0</v>
      </c>
      <c r="AE106" s="15">
        <f>Z106/L106</f>
        <v>0.61083041285671213</v>
      </c>
      <c r="AF106" s="6">
        <v>0</v>
      </c>
    </row>
    <row r="107" spans="1:32" ht="127.5" outlineLevel="3">
      <c r="A107" s="17" t="s">
        <v>118</v>
      </c>
      <c r="B107" s="5" t="s">
        <v>33</v>
      </c>
      <c r="C107" s="5" t="s">
        <v>117</v>
      </c>
      <c r="D107" s="5" t="s">
        <v>119</v>
      </c>
      <c r="E107" s="5" t="s">
        <v>9</v>
      </c>
      <c r="F107" s="5" t="s">
        <v>9</v>
      </c>
      <c r="G107" s="5"/>
      <c r="H107" s="5"/>
      <c r="I107" s="5"/>
      <c r="J107" s="5"/>
      <c r="K107" s="6">
        <v>0</v>
      </c>
      <c r="L107" s="12">
        <v>611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610.99950999999999</v>
      </c>
      <c r="AA107" s="12">
        <v>610.99950999999999</v>
      </c>
      <c r="AB107" s="12">
        <v>-610.99950999999999</v>
      </c>
      <c r="AC107" s="12">
        <v>611</v>
      </c>
      <c r="AD107" s="13">
        <v>0</v>
      </c>
      <c r="AE107" s="15">
        <v>0.99999919803600656</v>
      </c>
      <c r="AF107" s="6">
        <v>0</v>
      </c>
    </row>
    <row r="108" spans="1:32" ht="51" outlineLevel="4">
      <c r="A108" s="17" t="s">
        <v>84</v>
      </c>
      <c r="B108" s="5" t="s">
        <v>33</v>
      </c>
      <c r="C108" s="5" t="s">
        <v>117</v>
      </c>
      <c r="D108" s="5" t="s">
        <v>119</v>
      </c>
      <c r="E108" s="5" t="s">
        <v>85</v>
      </c>
      <c r="F108" s="5" t="s">
        <v>9</v>
      </c>
      <c r="G108" s="5"/>
      <c r="H108" s="5"/>
      <c r="I108" s="5"/>
      <c r="J108" s="5"/>
      <c r="K108" s="6">
        <v>0</v>
      </c>
      <c r="L108" s="12">
        <v>611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610.99950999999999</v>
      </c>
      <c r="AA108" s="12">
        <v>610.99950999999999</v>
      </c>
      <c r="AB108" s="12">
        <v>-610.99950999999999</v>
      </c>
      <c r="AC108" s="12">
        <v>611</v>
      </c>
      <c r="AD108" s="13">
        <v>0</v>
      </c>
      <c r="AE108" s="15">
        <v>0.99999919803600656</v>
      </c>
      <c r="AF108" s="6">
        <v>0</v>
      </c>
    </row>
    <row r="109" spans="1:32" ht="63.75" outlineLevel="3">
      <c r="A109" s="17" t="s">
        <v>56</v>
      </c>
      <c r="B109" s="5" t="s">
        <v>33</v>
      </c>
      <c r="C109" s="5" t="s">
        <v>117</v>
      </c>
      <c r="D109" s="5" t="s">
        <v>57</v>
      </c>
      <c r="E109" s="5" t="s">
        <v>9</v>
      </c>
      <c r="F109" s="5" t="s">
        <v>9</v>
      </c>
      <c r="G109" s="5"/>
      <c r="H109" s="5"/>
      <c r="I109" s="5"/>
      <c r="J109" s="5"/>
      <c r="K109" s="6">
        <v>0</v>
      </c>
      <c r="L109" s="12">
        <v>61.804079999999999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61.804079999999999</v>
      </c>
      <c r="AA109" s="12">
        <v>61.804079999999999</v>
      </c>
      <c r="AB109" s="12">
        <v>-61.804079999999999</v>
      </c>
      <c r="AC109" s="12">
        <v>61.804079999999999</v>
      </c>
      <c r="AD109" s="13">
        <v>0</v>
      </c>
      <c r="AE109" s="15">
        <v>1</v>
      </c>
      <c r="AF109" s="6">
        <v>0</v>
      </c>
    </row>
    <row r="110" spans="1:32" ht="38.25" outlineLevel="4">
      <c r="A110" s="17" t="s">
        <v>22</v>
      </c>
      <c r="B110" s="5" t="s">
        <v>33</v>
      </c>
      <c r="C110" s="5" t="s">
        <v>117</v>
      </c>
      <c r="D110" s="5" t="s">
        <v>57</v>
      </c>
      <c r="E110" s="5" t="s">
        <v>23</v>
      </c>
      <c r="F110" s="5" t="s">
        <v>9</v>
      </c>
      <c r="G110" s="5"/>
      <c r="H110" s="5"/>
      <c r="I110" s="5"/>
      <c r="J110" s="5"/>
      <c r="K110" s="6">
        <v>0</v>
      </c>
      <c r="L110" s="12">
        <v>61.804079999999999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61.804079999999999</v>
      </c>
      <c r="AA110" s="12">
        <v>61.804079999999999</v>
      </c>
      <c r="AB110" s="12">
        <v>-61.804079999999999</v>
      </c>
      <c r="AC110" s="12">
        <v>61.804079999999999</v>
      </c>
      <c r="AD110" s="13">
        <v>0</v>
      </c>
      <c r="AE110" s="15">
        <v>1</v>
      </c>
      <c r="AF110" s="6">
        <v>0</v>
      </c>
    </row>
    <row r="111" spans="1:32" ht="102" outlineLevel="3">
      <c r="A111" s="17" t="s">
        <v>120</v>
      </c>
      <c r="B111" s="5" t="s">
        <v>33</v>
      </c>
      <c r="C111" s="5" t="s">
        <v>117</v>
      </c>
      <c r="D111" s="5" t="s">
        <v>121</v>
      </c>
      <c r="E111" s="5" t="s">
        <v>9</v>
      </c>
      <c r="F111" s="5" t="s">
        <v>9</v>
      </c>
      <c r="G111" s="5"/>
      <c r="H111" s="5"/>
      <c r="I111" s="5"/>
      <c r="J111" s="5"/>
      <c r="K111" s="6">
        <v>0</v>
      </c>
      <c r="L111" s="12">
        <v>511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511</v>
      </c>
      <c r="AA111" s="12">
        <v>511</v>
      </c>
      <c r="AB111" s="12">
        <v>-511</v>
      </c>
      <c r="AC111" s="12">
        <v>511</v>
      </c>
      <c r="AD111" s="13">
        <v>0</v>
      </c>
      <c r="AE111" s="15">
        <v>1</v>
      </c>
      <c r="AF111" s="6">
        <v>0</v>
      </c>
    </row>
    <row r="112" spans="1:32" ht="51" outlineLevel="4">
      <c r="A112" s="17" t="s">
        <v>84</v>
      </c>
      <c r="B112" s="5" t="s">
        <v>33</v>
      </c>
      <c r="C112" s="5" t="s">
        <v>117</v>
      </c>
      <c r="D112" s="5" t="s">
        <v>121</v>
      </c>
      <c r="E112" s="5" t="s">
        <v>85</v>
      </c>
      <c r="F112" s="5" t="s">
        <v>9</v>
      </c>
      <c r="G112" s="5"/>
      <c r="H112" s="5"/>
      <c r="I112" s="5"/>
      <c r="J112" s="5"/>
      <c r="K112" s="6">
        <v>0</v>
      </c>
      <c r="L112" s="12">
        <v>511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511</v>
      </c>
      <c r="AA112" s="12">
        <v>511</v>
      </c>
      <c r="AB112" s="12">
        <v>-511</v>
      </c>
      <c r="AC112" s="12">
        <v>511</v>
      </c>
      <c r="AD112" s="13">
        <v>0</v>
      </c>
      <c r="AE112" s="15">
        <v>1</v>
      </c>
      <c r="AF112" s="6">
        <v>0</v>
      </c>
    </row>
    <row r="113" spans="1:32" ht="102" outlineLevel="3">
      <c r="A113" s="17" t="s">
        <v>122</v>
      </c>
      <c r="B113" s="5" t="s">
        <v>33</v>
      </c>
      <c r="C113" s="5" t="s">
        <v>117</v>
      </c>
      <c r="D113" s="5" t="s">
        <v>123</v>
      </c>
      <c r="E113" s="5" t="s">
        <v>9</v>
      </c>
      <c r="F113" s="5" t="s">
        <v>9</v>
      </c>
      <c r="G113" s="5"/>
      <c r="H113" s="5"/>
      <c r="I113" s="5"/>
      <c r="J113" s="5"/>
      <c r="K113" s="6">
        <v>0</v>
      </c>
      <c r="L113" s="12">
        <v>1155.1659999999999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1155.2</v>
      </c>
      <c r="AA113" s="12">
        <v>989.32500000000005</v>
      </c>
      <c r="AB113" s="12">
        <v>-989.32500000000005</v>
      </c>
      <c r="AC113" s="12">
        <v>1155.1659999999999</v>
      </c>
      <c r="AD113" s="13">
        <v>0</v>
      </c>
      <c r="AE113" s="15">
        <v>0.8564353521485224</v>
      </c>
      <c r="AF113" s="6">
        <v>0</v>
      </c>
    </row>
    <row r="114" spans="1:32" ht="38.25" outlineLevel="4">
      <c r="A114" s="17" t="s">
        <v>22</v>
      </c>
      <c r="B114" s="5" t="s">
        <v>33</v>
      </c>
      <c r="C114" s="5" t="s">
        <v>117</v>
      </c>
      <c r="D114" s="5" t="s">
        <v>123</v>
      </c>
      <c r="E114" s="5" t="s">
        <v>23</v>
      </c>
      <c r="F114" s="5" t="s">
        <v>9</v>
      </c>
      <c r="G114" s="5"/>
      <c r="H114" s="5"/>
      <c r="I114" s="5"/>
      <c r="J114" s="5"/>
      <c r="K114" s="6">
        <v>0</v>
      </c>
      <c r="L114" s="12">
        <v>189.32499999999999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189.32499999999999</v>
      </c>
      <c r="AA114" s="12">
        <v>189.32499999999999</v>
      </c>
      <c r="AB114" s="12">
        <v>-189.32499999999999</v>
      </c>
      <c r="AC114" s="12">
        <v>189.32499999999999</v>
      </c>
      <c r="AD114" s="13">
        <v>0</v>
      </c>
      <c r="AE114" s="15">
        <v>1</v>
      </c>
      <c r="AF114" s="6">
        <v>0</v>
      </c>
    </row>
    <row r="115" spans="1:32" ht="51" outlineLevel="4">
      <c r="A115" s="17" t="s">
        <v>84</v>
      </c>
      <c r="B115" s="5" t="s">
        <v>33</v>
      </c>
      <c r="C115" s="5" t="s">
        <v>117</v>
      </c>
      <c r="D115" s="5" t="s">
        <v>123</v>
      </c>
      <c r="E115" s="5" t="s">
        <v>85</v>
      </c>
      <c r="F115" s="5" t="s">
        <v>9</v>
      </c>
      <c r="G115" s="5"/>
      <c r="H115" s="5"/>
      <c r="I115" s="5"/>
      <c r="J115" s="5"/>
      <c r="K115" s="6">
        <v>0</v>
      </c>
      <c r="L115" s="12">
        <v>965.84100000000001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800</v>
      </c>
      <c r="AA115" s="12">
        <v>800</v>
      </c>
      <c r="AB115" s="12">
        <v>-800</v>
      </c>
      <c r="AC115" s="12">
        <v>965.84100000000001</v>
      </c>
      <c r="AD115" s="13">
        <v>0</v>
      </c>
      <c r="AE115" s="15">
        <v>0.82829368395004976</v>
      </c>
      <c r="AF115" s="6">
        <v>0</v>
      </c>
    </row>
    <row r="116" spans="1:32" ht="89.25" outlineLevel="3">
      <c r="A116" s="17" t="s">
        <v>124</v>
      </c>
      <c r="B116" s="5" t="s">
        <v>33</v>
      </c>
      <c r="C116" s="5" t="s">
        <v>117</v>
      </c>
      <c r="D116" s="5" t="s">
        <v>125</v>
      </c>
      <c r="E116" s="5" t="s">
        <v>9</v>
      </c>
      <c r="F116" s="5" t="s">
        <v>9</v>
      </c>
      <c r="G116" s="5"/>
      <c r="H116" s="5"/>
      <c r="I116" s="5"/>
      <c r="J116" s="5"/>
      <c r="K116" s="6">
        <v>0</v>
      </c>
      <c r="L116" s="12">
        <v>57813.38798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32614.580379999999</v>
      </c>
      <c r="AA116" s="12">
        <v>32614.580379999999</v>
      </c>
      <c r="AB116" s="12">
        <v>-32614.580379999999</v>
      </c>
      <c r="AC116" s="12">
        <v>57813.38798</v>
      </c>
      <c r="AD116" s="13">
        <v>0</v>
      </c>
      <c r="AE116" s="15">
        <v>0.56413542813444373</v>
      </c>
      <c r="AF116" s="6">
        <v>0</v>
      </c>
    </row>
    <row r="117" spans="1:32" ht="51" outlineLevel="4">
      <c r="A117" s="17" t="s">
        <v>126</v>
      </c>
      <c r="B117" s="5" t="s">
        <v>33</v>
      </c>
      <c r="C117" s="5" t="s">
        <v>117</v>
      </c>
      <c r="D117" s="5" t="s">
        <v>125</v>
      </c>
      <c r="E117" s="5" t="s">
        <v>127</v>
      </c>
      <c r="F117" s="5" t="s">
        <v>9</v>
      </c>
      <c r="G117" s="5"/>
      <c r="H117" s="5"/>
      <c r="I117" s="5"/>
      <c r="J117" s="5"/>
      <c r="K117" s="6">
        <v>0</v>
      </c>
      <c r="L117" s="12">
        <v>57813.38798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32614.580379999999</v>
      </c>
      <c r="AA117" s="12">
        <v>32614.580379999999</v>
      </c>
      <c r="AB117" s="12">
        <v>-32614.580379999999</v>
      </c>
      <c r="AC117" s="12">
        <v>57813.38798</v>
      </c>
      <c r="AD117" s="13">
        <v>0</v>
      </c>
      <c r="AE117" s="15">
        <v>0.56413542813444373</v>
      </c>
      <c r="AF117" s="6">
        <v>0</v>
      </c>
    </row>
    <row r="118" spans="1:32" ht="89.25" outlineLevel="3">
      <c r="A118" s="17" t="s">
        <v>128</v>
      </c>
      <c r="B118" s="5" t="s">
        <v>33</v>
      </c>
      <c r="C118" s="5" t="s">
        <v>117</v>
      </c>
      <c r="D118" s="5" t="s">
        <v>129</v>
      </c>
      <c r="E118" s="5" t="s">
        <v>9</v>
      </c>
      <c r="F118" s="5" t="s">
        <v>9</v>
      </c>
      <c r="G118" s="5"/>
      <c r="H118" s="5"/>
      <c r="I118" s="5"/>
      <c r="J118" s="5"/>
      <c r="K118" s="6">
        <v>0</v>
      </c>
      <c r="L118" s="12">
        <v>4597.6923100000004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4597.6923100000004</v>
      </c>
      <c r="AA118" s="12">
        <v>4597.6923100000004</v>
      </c>
      <c r="AB118" s="12">
        <v>-4597.6923100000004</v>
      </c>
      <c r="AC118" s="12">
        <v>4597.6923100000004</v>
      </c>
      <c r="AD118" s="13">
        <v>0</v>
      </c>
      <c r="AE118" s="15">
        <v>1</v>
      </c>
      <c r="AF118" s="6">
        <v>0</v>
      </c>
    </row>
    <row r="119" spans="1:32" ht="38.25" outlineLevel="4">
      <c r="A119" s="17" t="s">
        <v>22</v>
      </c>
      <c r="B119" s="5" t="s">
        <v>33</v>
      </c>
      <c r="C119" s="5" t="s">
        <v>117</v>
      </c>
      <c r="D119" s="5" t="s">
        <v>129</v>
      </c>
      <c r="E119" s="5" t="s">
        <v>23</v>
      </c>
      <c r="F119" s="5" t="s">
        <v>9</v>
      </c>
      <c r="G119" s="5"/>
      <c r="H119" s="5"/>
      <c r="I119" s="5"/>
      <c r="J119" s="5"/>
      <c r="K119" s="6">
        <v>0</v>
      </c>
      <c r="L119" s="12">
        <v>4597.6923100000004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4597.6923100000004</v>
      </c>
      <c r="AA119" s="12">
        <v>4597.6923100000004</v>
      </c>
      <c r="AB119" s="12">
        <v>-4597.6923100000004</v>
      </c>
      <c r="AC119" s="12">
        <v>4597.6923100000004</v>
      </c>
      <c r="AD119" s="13">
        <v>0</v>
      </c>
      <c r="AE119" s="15">
        <v>1</v>
      </c>
      <c r="AF119" s="6">
        <v>0</v>
      </c>
    </row>
    <row r="120" spans="1:32" ht="127.5" outlineLevel="3">
      <c r="A120" s="17" t="s">
        <v>118</v>
      </c>
      <c r="B120" s="5" t="s">
        <v>33</v>
      </c>
      <c r="C120" s="5" t="s">
        <v>117</v>
      </c>
      <c r="D120" s="5" t="s">
        <v>130</v>
      </c>
      <c r="E120" s="5" t="s">
        <v>9</v>
      </c>
      <c r="F120" s="5" t="s">
        <v>9</v>
      </c>
      <c r="G120" s="5"/>
      <c r="H120" s="5"/>
      <c r="I120" s="5"/>
      <c r="J120" s="5"/>
      <c r="K120" s="6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3">
        <v>0</v>
      </c>
      <c r="AE120" s="15">
        <v>0</v>
      </c>
      <c r="AF120" s="6">
        <v>0</v>
      </c>
    </row>
    <row r="121" spans="1:32" ht="51" outlineLevel="4">
      <c r="A121" s="17" t="s">
        <v>84</v>
      </c>
      <c r="B121" s="5" t="s">
        <v>33</v>
      </c>
      <c r="C121" s="5" t="s">
        <v>117</v>
      </c>
      <c r="D121" s="5" t="s">
        <v>130</v>
      </c>
      <c r="E121" s="5" t="s">
        <v>85</v>
      </c>
      <c r="F121" s="5" t="s">
        <v>9</v>
      </c>
      <c r="G121" s="5"/>
      <c r="H121" s="5"/>
      <c r="I121" s="5"/>
      <c r="J121" s="5"/>
      <c r="K121" s="6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3">
        <v>0</v>
      </c>
      <c r="AE121" s="15">
        <v>0</v>
      </c>
      <c r="AF121" s="6">
        <v>0</v>
      </c>
    </row>
    <row r="122" spans="1:32" outlineLevel="1">
      <c r="A122" s="17" t="s">
        <v>131</v>
      </c>
      <c r="B122" s="5" t="s">
        <v>33</v>
      </c>
      <c r="C122" s="5" t="s">
        <v>132</v>
      </c>
      <c r="D122" s="5" t="s">
        <v>8</v>
      </c>
      <c r="E122" s="5" t="s">
        <v>9</v>
      </c>
      <c r="F122" s="5" t="s">
        <v>9</v>
      </c>
      <c r="G122" s="5"/>
      <c r="H122" s="5"/>
      <c r="I122" s="5"/>
      <c r="J122" s="5"/>
      <c r="K122" s="6">
        <v>0</v>
      </c>
      <c r="L122" s="12">
        <v>3811.9741899999999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3396.2157099999999</v>
      </c>
      <c r="AA122" s="12">
        <v>3396.2157099999999</v>
      </c>
      <c r="AB122" s="12">
        <v>-3396.2157099999999</v>
      </c>
      <c r="AC122" s="12">
        <v>3811.9741899999999</v>
      </c>
      <c r="AD122" s="13">
        <v>0</v>
      </c>
      <c r="AE122" s="15">
        <v>0.89093355325157642</v>
      </c>
      <c r="AF122" s="6">
        <v>0</v>
      </c>
    </row>
    <row r="123" spans="1:32" outlineLevel="2">
      <c r="A123" s="17" t="s">
        <v>133</v>
      </c>
      <c r="B123" s="5" t="s">
        <v>33</v>
      </c>
      <c r="C123" s="5" t="s">
        <v>134</v>
      </c>
      <c r="D123" s="5" t="s">
        <v>8</v>
      </c>
      <c r="E123" s="5" t="s">
        <v>9</v>
      </c>
      <c r="F123" s="5" t="s">
        <v>9</v>
      </c>
      <c r="G123" s="5"/>
      <c r="H123" s="5"/>
      <c r="I123" s="5"/>
      <c r="J123" s="5"/>
      <c r="K123" s="6">
        <v>0</v>
      </c>
      <c r="L123" s="12">
        <v>3081.9631899999999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2764.70219</v>
      </c>
      <c r="AA123" s="12">
        <v>2764.70219</v>
      </c>
      <c r="AB123" s="12">
        <v>-2764.70219</v>
      </c>
      <c r="AC123" s="12">
        <v>3081.9631899999999</v>
      </c>
      <c r="AD123" s="13">
        <v>0</v>
      </c>
      <c r="AE123" s="15">
        <v>0.89705879647446407</v>
      </c>
      <c r="AF123" s="6">
        <v>0</v>
      </c>
    </row>
    <row r="124" spans="1:32" ht="191.25" outlineLevel="3">
      <c r="A124" s="17" t="s">
        <v>135</v>
      </c>
      <c r="B124" s="5" t="s">
        <v>33</v>
      </c>
      <c r="C124" s="5" t="s">
        <v>134</v>
      </c>
      <c r="D124" s="5" t="s">
        <v>136</v>
      </c>
      <c r="E124" s="5" t="s">
        <v>9</v>
      </c>
      <c r="F124" s="5" t="s">
        <v>9</v>
      </c>
      <c r="G124" s="5"/>
      <c r="H124" s="5"/>
      <c r="I124" s="5"/>
      <c r="J124" s="5"/>
      <c r="K124" s="6">
        <v>0</v>
      </c>
      <c r="L124" s="12">
        <v>239.989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239.989</v>
      </c>
      <c r="AD124" s="13">
        <v>0</v>
      </c>
      <c r="AE124" s="15">
        <v>0</v>
      </c>
      <c r="AF124" s="6">
        <v>0</v>
      </c>
    </row>
    <row r="125" spans="1:32" ht="38.25" outlineLevel="4">
      <c r="A125" s="17" t="s">
        <v>22</v>
      </c>
      <c r="B125" s="5" t="s">
        <v>33</v>
      </c>
      <c r="C125" s="5" t="s">
        <v>134</v>
      </c>
      <c r="D125" s="5" t="s">
        <v>136</v>
      </c>
      <c r="E125" s="5" t="s">
        <v>23</v>
      </c>
      <c r="F125" s="5" t="s">
        <v>9</v>
      </c>
      <c r="G125" s="5"/>
      <c r="H125" s="5"/>
      <c r="I125" s="5"/>
      <c r="J125" s="5"/>
      <c r="K125" s="6">
        <v>0</v>
      </c>
      <c r="L125" s="12">
        <v>239.989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239.989</v>
      </c>
      <c r="AD125" s="13">
        <v>0</v>
      </c>
      <c r="AE125" s="15">
        <v>0</v>
      </c>
      <c r="AF125" s="6">
        <v>0</v>
      </c>
    </row>
    <row r="126" spans="1:32" ht="127.5" outlineLevel="3">
      <c r="A126" s="17" t="s">
        <v>137</v>
      </c>
      <c r="B126" s="5" t="s">
        <v>33</v>
      </c>
      <c r="C126" s="5" t="s">
        <v>134</v>
      </c>
      <c r="D126" s="5" t="s">
        <v>138</v>
      </c>
      <c r="E126" s="5" t="s">
        <v>9</v>
      </c>
      <c r="F126" s="5" t="s">
        <v>9</v>
      </c>
      <c r="G126" s="5"/>
      <c r="H126" s="5"/>
      <c r="I126" s="5"/>
      <c r="J126" s="5"/>
      <c r="K126" s="6">
        <v>0</v>
      </c>
      <c r="L126" s="12">
        <v>2721.1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2643.828</v>
      </c>
      <c r="AA126" s="12">
        <v>2643.828</v>
      </c>
      <c r="AB126" s="12">
        <v>-2643.828</v>
      </c>
      <c r="AC126" s="12">
        <v>2721.1</v>
      </c>
      <c r="AD126" s="13">
        <v>0</v>
      </c>
      <c r="AE126" s="15">
        <v>0.97160266068869205</v>
      </c>
      <c r="AF126" s="6">
        <v>0</v>
      </c>
    </row>
    <row r="127" spans="1:32" ht="63.75" outlineLevel="4">
      <c r="A127" s="17" t="s">
        <v>139</v>
      </c>
      <c r="B127" s="5" t="s">
        <v>33</v>
      </c>
      <c r="C127" s="5" t="s">
        <v>134</v>
      </c>
      <c r="D127" s="5" t="s">
        <v>138</v>
      </c>
      <c r="E127" s="5" t="s">
        <v>140</v>
      </c>
      <c r="F127" s="5" t="s">
        <v>9</v>
      </c>
      <c r="G127" s="5"/>
      <c r="H127" s="5"/>
      <c r="I127" s="5"/>
      <c r="J127" s="5"/>
      <c r="K127" s="6">
        <v>0</v>
      </c>
      <c r="L127" s="12">
        <v>2721.1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2643.828</v>
      </c>
      <c r="AA127" s="12">
        <v>2643.828</v>
      </c>
      <c r="AB127" s="12">
        <v>-2643.828</v>
      </c>
      <c r="AC127" s="12">
        <v>2721.1</v>
      </c>
      <c r="AD127" s="13">
        <v>0</v>
      </c>
      <c r="AE127" s="15">
        <v>0.97160266068869205</v>
      </c>
      <c r="AF127" s="6">
        <v>0</v>
      </c>
    </row>
    <row r="128" spans="1:32" ht="140.25" outlineLevel="3">
      <c r="A128" s="17" t="s">
        <v>141</v>
      </c>
      <c r="B128" s="5" t="s">
        <v>33</v>
      </c>
      <c r="C128" s="5" t="s">
        <v>134</v>
      </c>
      <c r="D128" s="5" t="s">
        <v>142</v>
      </c>
      <c r="E128" s="5" t="s">
        <v>9</v>
      </c>
      <c r="F128" s="5" t="s">
        <v>9</v>
      </c>
      <c r="G128" s="5"/>
      <c r="H128" s="5"/>
      <c r="I128" s="5"/>
      <c r="J128" s="5"/>
      <c r="K128" s="6">
        <v>0</v>
      </c>
      <c r="L128" s="12">
        <v>60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60</v>
      </c>
      <c r="AA128" s="12">
        <v>60</v>
      </c>
      <c r="AB128" s="12">
        <v>-60</v>
      </c>
      <c r="AC128" s="12">
        <v>60</v>
      </c>
      <c r="AD128" s="13">
        <v>0</v>
      </c>
      <c r="AE128" s="15">
        <v>1</v>
      </c>
      <c r="AF128" s="6">
        <v>0</v>
      </c>
    </row>
    <row r="129" spans="1:32" ht="25.5" outlineLevel="4">
      <c r="A129" s="17" t="s">
        <v>143</v>
      </c>
      <c r="B129" s="5" t="s">
        <v>33</v>
      </c>
      <c r="C129" s="5" t="s">
        <v>134</v>
      </c>
      <c r="D129" s="5" t="s">
        <v>142</v>
      </c>
      <c r="E129" s="5" t="s">
        <v>144</v>
      </c>
      <c r="F129" s="5" t="s">
        <v>9</v>
      </c>
      <c r="G129" s="5"/>
      <c r="H129" s="5"/>
      <c r="I129" s="5"/>
      <c r="J129" s="5"/>
      <c r="K129" s="6">
        <v>0</v>
      </c>
      <c r="L129" s="12">
        <v>60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60</v>
      </c>
      <c r="AA129" s="12">
        <v>60</v>
      </c>
      <c r="AB129" s="12">
        <v>-60</v>
      </c>
      <c r="AC129" s="12">
        <v>60</v>
      </c>
      <c r="AD129" s="13">
        <v>0</v>
      </c>
      <c r="AE129" s="15">
        <v>1</v>
      </c>
      <c r="AF129" s="6">
        <v>0</v>
      </c>
    </row>
    <row r="130" spans="1:32" ht="63.75" outlineLevel="3">
      <c r="A130" s="17" t="s">
        <v>56</v>
      </c>
      <c r="B130" s="5" t="s">
        <v>33</v>
      </c>
      <c r="C130" s="5" t="s">
        <v>134</v>
      </c>
      <c r="D130" s="5" t="s">
        <v>57</v>
      </c>
      <c r="E130" s="5" t="s">
        <v>9</v>
      </c>
      <c r="F130" s="5" t="s">
        <v>9</v>
      </c>
      <c r="G130" s="5"/>
      <c r="H130" s="5"/>
      <c r="I130" s="5"/>
      <c r="J130" s="5"/>
      <c r="K130" s="6">
        <v>0</v>
      </c>
      <c r="L130" s="12">
        <v>60.874189999999999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60.874189999999999</v>
      </c>
      <c r="AA130" s="12">
        <v>60.874189999999999</v>
      </c>
      <c r="AB130" s="12">
        <v>-60.874189999999999</v>
      </c>
      <c r="AC130" s="12">
        <v>60.874189999999999</v>
      </c>
      <c r="AD130" s="13">
        <v>0</v>
      </c>
      <c r="AE130" s="15">
        <v>1</v>
      </c>
      <c r="AF130" s="6">
        <v>0</v>
      </c>
    </row>
    <row r="131" spans="1:32" ht="25.5" outlineLevel="4">
      <c r="A131" s="17" t="s">
        <v>143</v>
      </c>
      <c r="B131" s="5" t="s">
        <v>33</v>
      </c>
      <c r="C131" s="5" t="s">
        <v>134</v>
      </c>
      <c r="D131" s="5" t="s">
        <v>57</v>
      </c>
      <c r="E131" s="5" t="s">
        <v>144</v>
      </c>
      <c r="F131" s="5" t="s">
        <v>9</v>
      </c>
      <c r="G131" s="5"/>
      <c r="H131" s="5"/>
      <c r="I131" s="5"/>
      <c r="J131" s="5"/>
      <c r="K131" s="6">
        <v>0</v>
      </c>
      <c r="L131" s="12">
        <v>60.874189999999999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60.874189999999999</v>
      </c>
      <c r="AA131" s="12">
        <v>60.874189999999999</v>
      </c>
      <c r="AB131" s="12">
        <v>-60.874189999999999</v>
      </c>
      <c r="AC131" s="12">
        <v>60.874189999999999</v>
      </c>
      <c r="AD131" s="13">
        <v>0</v>
      </c>
      <c r="AE131" s="15">
        <v>1</v>
      </c>
      <c r="AF131" s="6">
        <v>0</v>
      </c>
    </row>
    <row r="132" spans="1:32" ht="25.5" outlineLevel="2">
      <c r="A132" s="17" t="s">
        <v>145</v>
      </c>
      <c r="B132" s="5" t="s">
        <v>33</v>
      </c>
      <c r="C132" s="5" t="s">
        <v>146</v>
      </c>
      <c r="D132" s="5" t="s">
        <v>8</v>
      </c>
      <c r="E132" s="5" t="s">
        <v>9</v>
      </c>
      <c r="F132" s="5" t="s">
        <v>9</v>
      </c>
      <c r="G132" s="5"/>
      <c r="H132" s="5"/>
      <c r="I132" s="5"/>
      <c r="J132" s="5"/>
      <c r="K132" s="6">
        <v>0</v>
      </c>
      <c r="L132" s="12">
        <v>264.2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252.71</v>
      </c>
      <c r="AA132" s="12">
        <v>252.71</v>
      </c>
      <c r="AB132" s="12">
        <v>-252.71</v>
      </c>
      <c r="AC132" s="12">
        <v>264.2</v>
      </c>
      <c r="AD132" s="13">
        <v>0</v>
      </c>
      <c r="AE132" s="15">
        <v>0.95651021953065862</v>
      </c>
      <c r="AF132" s="6">
        <v>0</v>
      </c>
    </row>
    <row r="133" spans="1:32" ht="114.75" outlineLevel="3">
      <c r="A133" s="17" t="s">
        <v>147</v>
      </c>
      <c r="B133" s="5" t="s">
        <v>33</v>
      </c>
      <c r="C133" s="5" t="s">
        <v>146</v>
      </c>
      <c r="D133" s="5" t="s">
        <v>148</v>
      </c>
      <c r="E133" s="5" t="s">
        <v>9</v>
      </c>
      <c r="F133" s="5" t="s">
        <v>9</v>
      </c>
      <c r="G133" s="5"/>
      <c r="H133" s="5"/>
      <c r="I133" s="5"/>
      <c r="J133" s="5"/>
      <c r="K133" s="6">
        <v>0</v>
      </c>
      <c r="L133" s="12">
        <v>251.7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240.21</v>
      </c>
      <c r="AA133" s="12">
        <v>240.21</v>
      </c>
      <c r="AB133" s="12">
        <v>-240.21</v>
      </c>
      <c r="AC133" s="12">
        <v>251.7</v>
      </c>
      <c r="AD133" s="13">
        <v>0</v>
      </c>
      <c r="AE133" s="15">
        <v>0.95435041716328961</v>
      </c>
      <c r="AF133" s="6">
        <v>0</v>
      </c>
    </row>
    <row r="134" spans="1:32" ht="63.75" outlineLevel="4">
      <c r="A134" s="17" t="s">
        <v>139</v>
      </c>
      <c r="B134" s="5" t="s">
        <v>33</v>
      </c>
      <c r="C134" s="5" t="s">
        <v>146</v>
      </c>
      <c r="D134" s="5" t="s">
        <v>148</v>
      </c>
      <c r="E134" s="5" t="s">
        <v>140</v>
      </c>
      <c r="F134" s="5" t="s">
        <v>9</v>
      </c>
      <c r="G134" s="5"/>
      <c r="H134" s="5"/>
      <c r="I134" s="5"/>
      <c r="J134" s="5"/>
      <c r="K134" s="6">
        <v>0</v>
      </c>
      <c r="L134" s="12">
        <v>251.7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240.21</v>
      </c>
      <c r="AA134" s="12">
        <v>240.21</v>
      </c>
      <c r="AB134" s="12">
        <v>-240.21</v>
      </c>
      <c r="AC134" s="12">
        <v>251.7</v>
      </c>
      <c r="AD134" s="13">
        <v>0</v>
      </c>
      <c r="AE134" s="15">
        <v>0.95435041716328961</v>
      </c>
      <c r="AF134" s="6">
        <v>0</v>
      </c>
    </row>
    <row r="135" spans="1:32" ht="102" outlineLevel="3">
      <c r="A135" s="17" t="s">
        <v>149</v>
      </c>
      <c r="B135" s="5" t="s">
        <v>33</v>
      </c>
      <c r="C135" s="5" t="s">
        <v>146</v>
      </c>
      <c r="D135" s="5" t="s">
        <v>150</v>
      </c>
      <c r="E135" s="5" t="s">
        <v>9</v>
      </c>
      <c r="F135" s="5" t="s">
        <v>9</v>
      </c>
      <c r="G135" s="5"/>
      <c r="H135" s="5"/>
      <c r="I135" s="5"/>
      <c r="J135" s="5"/>
      <c r="K135" s="6">
        <v>0</v>
      </c>
      <c r="L135" s="12">
        <v>12.5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12.5</v>
      </c>
      <c r="AA135" s="12">
        <v>12.5</v>
      </c>
      <c r="AB135" s="12">
        <v>-12.5</v>
      </c>
      <c r="AC135" s="12">
        <v>12.5</v>
      </c>
      <c r="AD135" s="13">
        <v>0</v>
      </c>
      <c r="AE135" s="15">
        <v>1</v>
      </c>
      <c r="AF135" s="6">
        <v>0</v>
      </c>
    </row>
    <row r="136" spans="1:32" ht="25.5" outlineLevel="4">
      <c r="A136" s="17" t="s">
        <v>143</v>
      </c>
      <c r="B136" s="5" t="s">
        <v>33</v>
      </c>
      <c r="C136" s="5" t="s">
        <v>146</v>
      </c>
      <c r="D136" s="5" t="s">
        <v>150</v>
      </c>
      <c r="E136" s="5" t="s">
        <v>144</v>
      </c>
      <c r="F136" s="5" t="s">
        <v>9</v>
      </c>
      <c r="G136" s="5"/>
      <c r="H136" s="5"/>
      <c r="I136" s="5"/>
      <c r="J136" s="5"/>
      <c r="K136" s="6">
        <v>0</v>
      </c>
      <c r="L136" s="12">
        <v>12.5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12.5</v>
      </c>
      <c r="AA136" s="12">
        <v>12.5</v>
      </c>
      <c r="AB136" s="12">
        <v>-12.5</v>
      </c>
      <c r="AC136" s="12">
        <v>12.5</v>
      </c>
      <c r="AD136" s="13">
        <v>0</v>
      </c>
      <c r="AE136" s="15">
        <v>1</v>
      </c>
      <c r="AF136" s="6">
        <v>0</v>
      </c>
    </row>
    <row r="137" spans="1:32" ht="25.5" outlineLevel="2">
      <c r="A137" s="17" t="s">
        <v>151</v>
      </c>
      <c r="B137" s="5" t="s">
        <v>33</v>
      </c>
      <c r="C137" s="5" t="s">
        <v>152</v>
      </c>
      <c r="D137" s="5" t="s">
        <v>8</v>
      </c>
      <c r="E137" s="5" t="s">
        <v>9</v>
      </c>
      <c r="F137" s="5" t="s">
        <v>9</v>
      </c>
      <c r="G137" s="5"/>
      <c r="H137" s="5"/>
      <c r="I137" s="5"/>
      <c r="J137" s="5"/>
      <c r="K137" s="6">
        <v>0</v>
      </c>
      <c r="L137" s="12">
        <v>465.81099999999998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378.80351999999999</v>
      </c>
      <c r="AA137" s="12">
        <v>378.80351999999999</v>
      </c>
      <c r="AB137" s="12">
        <v>-378.80351999999999</v>
      </c>
      <c r="AC137" s="12">
        <v>465.81099999999998</v>
      </c>
      <c r="AD137" s="13">
        <v>0</v>
      </c>
      <c r="AE137" s="15">
        <v>0.81321291253319483</v>
      </c>
      <c r="AF137" s="6">
        <v>0</v>
      </c>
    </row>
    <row r="138" spans="1:32" ht="114.75" outlineLevel="3">
      <c r="A138" s="17" t="s">
        <v>153</v>
      </c>
      <c r="B138" s="5" t="s">
        <v>33</v>
      </c>
      <c r="C138" s="5" t="s">
        <v>152</v>
      </c>
      <c r="D138" s="5" t="s">
        <v>154</v>
      </c>
      <c r="E138" s="5" t="s">
        <v>9</v>
      </c>
      <c r="F138" s="5" t="s">
        <v>9</v>
      </c>
      <c r="G138" s="5"/>
      <c r="H138" s="5"/>
      <c r="I138" s="5"/>
      <c r="J138" s="5"/>
      <c r="K138" s="6">
        <v>0</v>
      </c>
      <c r="L138" s="12">
        <v>217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130</v>
      </c>
      <c r="AA138" s="12">
        <v>130</v>
      </c>
      <c r="AB138" s="12">
        <v>-130</v>
      </c>
      <c r="AC138" s="12">
        <v>217</v>
      </c>
      <c r="AD138" s="13">
        <v>0</v>
      </c>
      <c r="AE138" s="15">
        <v>0.59907834101382484</v>
      </c>
      <c r="AF138" s="6">
        <v>0</v>
      </c>
    </row>
    <row r="139" spans="1:32" ht="38.25" outlineLevel="4">
      <c r="A139" s="17" t="s">
        <v>22</v>
      </c>
      <c r="B139" s="5" t="s">
        <v>33</v>
      </c>
      <c r="C139" s="5" t="s">
        <v>152</v>
      </c>
      <c r="D139" s="5" t="s">
        <v>154</v>
      </c>
      <c r="E139" s="5" t="s">
        <v>23</v>
      </c>
      <c r="F139" s="5" t="s">
        <v>9</v>
      </c>
      <c r="G139" s="5"/>
      <c r="H139" s="5"/>
      <c r="I139" s="5"/>
      <c r="J139" s="5"/>
      <c r="K139" s="6">
        <v>0</v>
      </c>
      <c r="L139" s="12">
        <v>217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130</v>
      </c>
      <c r="AA139" s="12">
        <v>130</v>
      </c>
      <c r="AB139" s="12">
        <v>-130</v>
      </c>
      <c r="AC139" s="12">
        <v>217</v>
      </c>
      <c r="AD139" s="13">
        <v>0</v>
      </c>
      <c r="AE139" s="15">
        <v>0.59907834101382484</v>
      </c>
      <c r="AF139" s="6">
        <v>0</v>
      </c>
    </row>
    <row r="140" spans="1:32" ht="102" outlineLevel="3">
      <c r="A140" s="17" t="s">
        <v>155</v>
      </c>
      <c r="B140" s="5" t="s">
        <v>33</v>
      </c>
      <c r="C140" s="5" t="s">
        <v>152</v>
      </c>
      <c r="D140" s="5" t="s">
        <v>156</v>
      </c>
      <c r="E140" s="5" t="s">
        <v>9</v>
      </c>
      <c r="F140" s="5" t="s">
        <v>9</v>
      </c>
      <c r="G140" s="5"/>
      <c r="H140" s="5"/>
      <c r="I140" s="5"/>
      <c r="J140" s="5"/>
      <c r="K140" s="6">
        <v>0</v>
      </c>
      <c r="L140" s="12">
        <v>248.81100000000001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248.80351999999999</v>
      </c>
      <c r="AA140" s="12">
        <v>248.80351999999999</v>
      </c>
      <c r="AB140" s="12">
        <v>-248.80351999999999</v>
      </c>
      <c r="AC140" s="12">
        <v>248.81100000000001</v>
      </c>
      <c r="AD140" s="13">
        <v>0</v>
      </c>
      <c r="AE140" s="15">
        <v>0.99996993702046932</v>
      </c>
      <c r="AF140" s="6">
        <v>0</v>
      </c>
    </row>
    <row r="141" spans="1:32" ht="38.25" outlineLevel="4">
      <c r="A141" s="17" t="s">
        <v>22</v>
      </c>
      <c r="B141" s="5" t="s">
        <v>33</v>
      </c>
      <c r="C141" s="5" t="s">
        <v>152</v>
      </c>
      <c r="D141" s="5" t="s">
        <v>156</v>
      </c>
      <c r="E141" s="5" t="s">
        <v>23</v>
      </c>
      <c r="F141" s="5" t="s">
        <v>9</v>
      </c>
      <c r="G141" s="5"/>
      <c r="H141" s="5"/>
      <c r="I141" s="5"/>
      <c r="J141" s="5"/>
      <c r="K141" s="6">
        <v>0</v>
      </c>
      <c r="L141" s="12">
        <v>228.81100000000001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228.80351999999999</v>
      </c>
      <c r="AA141" s="12">
        <v>228.80351999999999</v>
      </c>
      <c r="AB141" s="12">
        <v>-228.80351999999999</v>
      </c>
      <c r="AC141" s="12">
        <v>228.81100000000001</v>
      </c>
      <c r="AD141" s="13">
        <v>0</v>
      </c>
      <c r="AE141" s="15">
        <v>0.9999673092639777</v>
      </c>
      <c r="AF141" s="6">
        <v>0</v>
      </c>
    </row>
    <row r="142" spans="1:32" outlineLevel="4">
      <c r="A142" s="17" t="s">
        <v>58</v>
      </c>
      <c r="B142" s="5" t="s">
        <v>33</v>
      </c>
      <c r="C142" s="5" t="s">
        <v>152</v>
      </c>
      <c r="D142" s="5" t="s">
        <v>156</v>
      </c>
      <c r="E142" s="5" t="s">
        <v>59</v>
      </c>
      <c r="F142" s="5" t="s">
        <v>9</v>
      </c>
      <c r="G142" s="5"/>
      <c r="H142" s="5"/>
      <c r="I142" s="5"/>
      <c r="J142" s="5"/>
      <c r="K142" s="6">
        <v>0</v>
      </c>
      <c r="L142" s="12">
        <v>20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20</v>
      </c>
      <c r="AA142" s="12">
        <v>20</v>
      </c>
      <c r="AB142" s="12">
        <v>-20</v>
      </c>
      <c r="AC142" s="12">
        <v>20</v>
      </c>
      <c r="AD142" s="13">
        <v>0</v>
      </c>
      <c r="AE142" s="15">
        <v>1</v>
      </c>
      <c r="AF142" s="6">
        <v>0</v>
      </c>
    </row>
    <row r="143" spans="1:32" outlineLevel="1">
      <c r="A143" s="17" t="s">
        <v>157</v>
      </c>
      <c r="B143" s="5" t="s">
        <v>33</v>
      </c>
      <c r="C143" s="5" t="s">
        <v>158</v>
      </c>
      <c r="D143" s="5" t="s">
        <v>8</v>
      </c>
      <c r="E143" s="5" t="s">
        <v>9</v>
      </c>
      <c r="F143" s="5" t="s">
        <v>9</v>
      </c>
      <c r="G143" s="5"/>
      <c r="H143" s="5"/>
      <c r="I143" s="5"/>
      <c r="J143" s="5"/>
      <c r="K143" s="6">
        <v>0</v>
      </c>
      <c r="L143" s="12">
        <v>10835.351000000001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10604.8</v>
      </c>
      <c r="AA143" s="12">
        <v>10276.7785</v>
      </c>
      <c r="AB143" s="12">
        <v>-10276.7785</v>
      </c>
      <c r="AC143" s="12">
        <v>10835.351000000001</v>
      </c>
      <c r="AD143" s="13">
        <v>0</v>
      </c>
      <c r="AE143" s="15">
        <f>Z144/L144</f>
        <v>0.9787223321145756</v>
      </c>
      <c r="AF143" s="6">
        <v>0</v>
      </c>
    </row>
    <row r="144" spans="1:32" outlineLevel="2">
      <c r="A144" s="17" t="s">
        <v>159</v>
      </c>
      <c r="B144" s="5" t="s">
        <v>33</v>
      </c>
      <c r="C144" s="5" t="s">
        <v>160</v>
      </c>
      <c r="D144" s="5" t="s">
        <v>8</v>
      </c>
      <c r="E144" s="5" t="s">
        <v>9</v>
      </c>
      <c r="F144" s="5" t="s">
        <v>9</v>
      </c>
      <c r="G144" s="5"/>
      <c r="H144" s="5"/>
      <c r="I144" s="5"/>
      <c r="J144" s="5"/>
      <c r="K144" s="6">
        <v>0</v>
      </c>
      <c r="L144" s="12">
        <v>10835.351000000001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10604.8</v>
      </c>
      <c r="AA144" s="12">
        <v>10276.7785</v>
      </c>
      <c r="AB144" s="12">
        <v>-10276.7785</v>
      </c>
      <c r="AC144" s="12">
        <v>10835.351000000001</v>
      </c>
      <c r="AD144" s="13">
        <v>0</v>
      </c>
      <c r="AE144" s="15">
        <f>Z144/L144</f>
        <v>0.9787223321145756</v>
      </c>
      <c r="AF144" s="6">
        <v>0</v>
      </c>
    </row>
    <row r="145" spans="1:32" ht="114.75" outlineLevel="3">
      <c r="A145" s="17" t="s">
        <v>147</v>
      </c>
      <c r="B145" s="5" t="s">
        <v>33</v>
      </c>
      <c r="C145" s="5" t="s">
        <v>160</v>
      </c>
      <c r="D145" s="5" t="s">
        <v>148</v>
      </c>
      <c r="E145" s="5" t="s">
        <v>9</v>
      </c>
      <c r="F145" s="5" t="s">
        <v>9</v>
      </c>
      <c r="G145" s="5"/>
      <c r="H145" s="5"/>
      <c r="I145" s="5"/>
      <c r="J145" s="5"/>
      <c r="K145" s="6">
        <v>0</v>
      </c>
      <c r="L145" s="12">
        <v>7957.8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7831.0129999999999</v>
      </c>
      <c r="AA145" s="12">
        <v>7831.0129999999999</v>
      </c>
      <c r="AB145" s="12">
        <v>-7831.0129999999999</v>
      </c>
      <c r="AC145" s="12">
        <v>7957.8</v>
      </c>
      <c r="AD145" s="13">
        <v>0</v>
      </c>
      <c r="AE145" s="15">
        <v>0.98406758149237228</v>
      </c>
      <c r="AF145" s="6">
        <v>0</v>
      </c>
    </row>
    <row r="146" spans="1:32" ht="63.75" outlineLevel="4">
      <c r="A146" s="17" t="s">
        <v>139</v>
      </c>
      <c r="B146" s="5" t="s">
        <v>33</v>
      </c>
      <c r="C146" s="5" t="s">
        <v>160</v>
      </c>
      <c r="D146" s="5" t="s">
        <v>148</v>
      </c>
      <c r="E146" s="5" t="s">
        <v>140</v>
      </c>
      <c r="F146" s="5" t="s">
        <v>9</v>
      </c>
      <c r="G146" s="5"/>
      <c r="H146" s="5"/>
      <c r="I146" s="5"/>
      <c r="J146" s="5"/>
      <c r="K146" s="6">
        <v>0</v>
      </c>
      <c r="L146" s="12">
        <v>7898.7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7771.9129999999996</v>
      </c>
      <c r="AA146" s="12">
        <v>7771.9129999999996</v>
      </c>
      <c r="AB146" s="12">
        <v>-7771.9129999999996</v>
      </c>
      <c r="AC146" s="12">
        <v>7898.7</v>
      </c>
      <c r="AD146" s="13">
        <v>0</v>
      </c>
      <c r="AE146" s="15">
        <v>0.98394837125096535</v>
      </c>
      <c r="AF146" s="6">
        <v>0</v>
      </c>
    </row>
    <row r="147" spans="1:32" ht="25.5" outlineLevel="4">
      <c r="A147" s="17" t="s">
        <v>143</v>
      </c>
      <c r="B147" s="5" t="s">
        <v>33</v>
      </c>
      <c r="C147" s="5" t="s">
        <v>160</v>
      </c>
      <c r="D147" s="5" t="s">
        <v>148</v>
      </c>
      <c r="E147" s="5" t="s">
        <v>144</v>
      </c>
      <c r="F147" s="5" t="s">
        <v>9</v>
      </c>
      <c r="G147" s="5"/>
      <c r="H147" s="5"/>
      <c r="I147" s="5"/>
      <c r="J147" s="5"/>
      <c r="K147" s="6">
        <v>0</v>
      </c>
      <c r="L147" s="12">
        <v>59.1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59.1</v>
      </c>
      <c r="AA147" s="12">
        <v>59.1</v>
      </c>
      <c r="AB147" s="12">
        <v>-59.1</v>
      </c>
      <c r="AC147" s="12">
        <v>59.1</v>
      </c>
      <c r="AD147" s="13">
        <v>0</v>
      </c>
      <c r="AE147" s="15">
        <v>1</v>
      </c>
      <c r="AF147" s="6">
        <v>0</v>
      </c>
    </row>
    <row r="148" spans="1:32" ht="114.75" outlineLevel="3">
      <c r="A148" s="17" t="s">
        <v>161</v>
      </c>
      <c r="B148" s="5" t="s">
        <v>33</v>
      </c>
      <c r="C148" s="5" t="s">
        <v>160</v>
      </c>
      <c r="D148" s="5" t="s">
        <v>162</v>
      </c>
      <c r="E148" s="5" t="s">
        <v>9</v>
      </c>
      <c r="F148" s="5" t="s">
        <v>9</v>
      </c>
      <c r="G148" s="5"/>
      <c r="H148" s="5"/>
      <c r="I148" s="5"/>
      <c r="J148" s="5"/>
      <c r="K148" s="6">
        <v>0</v>
      </c>
      <c r="L148" s="12">
        <v>81.650999999999996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81.650999999999996</v>
      </c>
      <c r="AA148" s="12">
        <v>81.650999999999996</v>
      </c>
      <c r="AB148" s="12">
        <v>-81.650999999999996</v>
      </c>
      <c r="AC148" s="12">
        <v>81.650999999999996</v>
      </c>
      <c r="AD148" s="13">
        <v>0</v>
      </c>
      <c r="AE148" s="15">
        <v>1</v>
      </c>
      <c r="AF148" s="6">
        <v>0</v>
      </c>
    </row>
    <row r="149" spans="1:32" ht="63.75" outlineLevel="4">
      <c r="A149" s="17" t="s">
        <v>139</v>
      </c>
      <c r="B149" s="5" t="s">
        <v>33</v>
      </c>
      <c r="C149" s="5" t="s">
        <v>160</v>
      </c>
      <c r="D149" s="5" t="s">
        <v>162</v>
      </c>
      <c r="E149" s="5" t="s">
        <v>140</v>
      </c>
      <c r="F149" s="5" t="s">
        <v>9</v>
      </c>
      <c r="G149" s="5"/>
      <c r="H149" s="5"/>
      <c r="I149" s="5"/>
      <c r="J149" s="5"/>
      <c r="K149" s="6">
        <v>0</v>
      </c>
      <c r="L149" s="12">
        <v>81.650999999999996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81.650999999999996</v>
      </c>
      <c r="AA149" s="12">
        <v>81.650999999999996</v>
      </c>
      <c r="AB149" s="12">
        <v>-81.650999999999996</v>
      </c>
      <c r="AC149" s="12">
        <v>81.650999999999996</v>
      </c>
      <c r="AD149" s="13">
        <v>0</v>
      </c>
      <c r="AE149" s="15">
        <v>1</v>
      </c>
      <c r="AF149" s="6">
        <v>0</v>
      </c>
    </row>
    <row r="150" spans="1:32" ht="89.25" outlineLevel="3">
      <c r="A150" s="17" t="s">
        <v>163</v>
      </c>
      <c r="B150" s="5" t="s">
        <v>33</v>
      </c>
      <c r="C150" s="5" t="s">
        <v>160</v>
      </c>
      <c r="D150" s="5" t="s">
        <v>164</v>
      </c>
      <c r="E150" s="5" t="s">
        <v>9</v>
      </c>
      <c r="F150" s="5" t="s">
        <v>9</v>
      </c>
      <c r="G150" s="5"/>
      <c r="H150" s="5"/>
      <c r="I150" s="5"/>
      <c r="J150" s="5"/>
      <c r="K150" s="6">
        <v>0</v>
      </c>
      <c r="L150" s="12">
        <v>223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223</v>
      </c>
      <c r="AA150" s="12">
        <v>223</v>
      </c>
      <c r="AB150" s="12">
        <v>-223</v>
      </c>
      <c r="AC150" s="12">
        <v>223</v>
      </c>
      <c r="AD150" s="13">
        <v>0</v>
      </c>
      <c r="AE150" s="15">
        <v>1</v>
      </c>
      <c r="AF150" s="6">
        <v>0</v>
      </c>
    </row>
    <row r="151" spans="1:32" ht="63.75" outlineLevel="4">
      <c r="A151" s="17" t="s">
        <v>139</v>
      </c>
      <c r="B151" s="5" t="s">
        <v>33</v>
      </c>
      <c r="C151" s="5" t="s">
        <v>160</v>
      </c>
      <c r="D151" s="5" t="s">
        <v>164</v>
      </c>
      <c r="E151" s="5" t="s">
        <v>140</v>
      </c>
      <c r="F151" s="5" t="s">
        <v>9</v>
      </c>
      <c r="G151" s="5"/>
      <c r="H151" s="5"/>
      <c r="I151" s="5"/>
      <c r="J151" s="5"/>
      <c r="K151" s="6">
        <v>0</v>
      </c>
      <c r="L151" s="12">
        <v>138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138</v>
      </c>
      <c r="AA151" s="12">
        <v>138</v>
      </c>
      <c r="AB151" s="12">
        <v>-138</v>
      </c>
      <c r="AC151" s="12">
        <v>138</v>
      </c>
      <c r="AD151" s="13">
        <v>0</v>
      </c>
      <c r="AE151" s="15">
        <v>1</v>
      </c>
      <c r="AF151" s="6">
        <v>0</v>
      </c>
    </row>
    <row r="152" spans="1:32" ht="25.5" outlineLevel="4">
      <c r="A152" s="17" t="s">
        <v>143</v>
      </c>
      <c r="B152" s="5" t="s">
        <v>33</v>
      </c>
      <c r="C152" s="5" t="s">
        <v>160</v>
      </c>
      <c r="D152" s="5" t="s">
        <v>164</v>
      </c>
      <c r="E152" s="5" t="s">
        <v>144</v>
      </c>
      <c r="F152" s="5" t="s">
        <v>9</v>
      </c>
      <c r="G152" s="5"/>
      <c r="H152" s="5"/>
      <c r="I152" s="5"/>
      <c r="J152" s="5"/>
      <c r="K152" s="6">
        <v>0</v>
      </c>
      <c r="L152" s="12">
        <v>85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85</v>
      </c>
      <c r="AA152" s="12">
        <v>85</v>
      </c>
      <c r="AB152" s="12">
        <v>-85</v>
      </c>
      <c r="AC152" s="12">
        <v>85</v>
      </c>
      <c r="AD152" s="13">
        <v>0</v>
      </c>
      <c r="AE152" s="15">
        <v>1</v>
      </c>
      <c r="AF152" s="6">
        <v>0</v>
      </c>
    </row>
    <row r="153" spans="1:32" ht="102" outlineLevel="3">
      <c r="A153" s="17" t="s">
        <v>165</v>
      </c>
      <c r="B153" s="5" t="s">
        <v>33</v>
      </c>
      <c r="C153" s="5" t="s">
        <v>160</v>
      </c>
      <c r="D153" s="5" t="s">
        <v>166</v>
      </c>
      <c r="E153" s="5" t="s">
        <v>9</v>
      </c>
      <c r="F153" s="5" t="s">
        <v>9</v>
      </c>
      <c r="G153" s="5"/>
      <c r="H153" s="5"/>
      <c r="I153" s="5"/>
      <c r="J153" s="5"/>
      <c r="K153" s="6">
        <v>0</v>
      </c>
      <c r="L153" s="12">
        <v>220.8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204.47200000000001</v>
      </c>
      <c r="AA153" s="12">
        <v>204.47200000000001</v>
      </c>
      <c r="AB153" s="12">
        <v>-204.47200000000001</v>
      </c>
      <c r="AC153" s="12">
        <v>220.8</v>
      </c>
      <c r="AD153" s="13">
        <v>0</v>
      </c>
      <c r="AE153" s="15">
        <v>0.92605072463768112</v>
      </c>
      <c r="AF153" s="6">
        <v>0</v>
      </c>
    </row>
    <row r="154" spans="1:32" ht="25.5" outlineLevel="4">
      <c r="A154" s="17" t="s">
        <v>143</v>
      </c>
      <c r="B154" s="5" t="s">
        <v>33</v>
      </c>
      <c r="C154" s="5" t="s">
        <v>160</v>
      </c>
      <c r="D154" s="5" t="s">
        <v>166</v>
      </c>
      <c r="E154" s="5" t="s">
        <v>144</v>
      </c>
      <c r="F154" s="5" t="s">
        <v>9</v>
      </c>
      <c r="G154" s="5"/>
      <c r="H154" s="5"/>
      <c r="I154" s="5"/>
      <c r="J154" s="5"/>
      <c r="K154" s="6">
        <v>0</v>
      </c>
      <c r="L154" s="12">
        <v>220.8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204.47200000000001</v>
      </c>
      <c r="AA154" s="12">
        <v>204.47200000000001</v>
      </c>
      <c r="AB154" s="12">
        <v>-204.47200000000001</v>
      </c>
      <c r="AC154" s="12">
        <v>220.8</v>
      </c>
      <c r="AD154" s="13">
        <v>0</v>
      </c>
      <c r="AE154" s="15">
        <v>0.92605072463768112</v>
      </c>
      <c r="AF154" s="6">
        <v>0</v>
      </c>
    </row>
    <row r="155" spans="1:32" ht="127.5" outlineLevel="3">
      <c r="A155" s="17" t="s">
        <v>167</v>
      </c>
      <c r="B155" s="5" t="s">
        <v>33</v>
      </c>
      <c r="C155" s="5" t="s">
        <v>160</v>
      </c>
      <c r="D155" s="5" t="s">
        <v>168</v>
      </c>
      <c r="E155" s="5" t="s">
        <v>9</v>
      </c>
      <c r="F155" s="5" t="s">
        <v>9</v>
      </c>
      <c r="G155" s="5"/>
      <c r="H155" s="5"/>
      <c r="I155" s="5"/>
      <c r="J155" s="5"/>
      <c r="K155" s="6">
        <v>0</v>
      </c>
      <c r="L155" s="12">
        <v>1600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1512.5425</v>
      </c>
      <c r="AA155" s="12">
        <v>1512.5425</v>
      </c>
      <c r="AB155" s="12">
        <v>-1512.5425</v>
      </c>
      <c r="AC155" s="12">
        <v>1600</v>
      </c>
      <c r="AD155" s="13">
        <v>0</v>
      </c>
      <c r="AE155" s="15">
        <v>0.94533906249999999</v>
      </c>
      <c r="AF155" s="6">
        <v>0</v>
      </c>
    </row>
    <row r="156" spans="1:32" ht="25.5" outlineLevel="4">
      <c r="A156" s="17" t="s">
        <v>143</v>
      </c>
      <c r="B156" s="5" t="s">
        <v>33</v>
      </c>
      <c r="C156" s="5" t="s">
        <v>160</v>
      </c>
      <c r="D156" s="5" t="s">
        <v>168</v>
      </c>
      <c r="E156" s="5" t="s">
        <v>144</v>
      </c>
      <c r="F156" s="5" t="s">
        <v>9</v>
      </c>
      <c r="G156" s="5"/>
      <c r="H156" s="5"/>
      <c r="I156" s="5"/>
      <c r="J156" s="5"/>
      <c r="K156" s="6">
        <v>0</v>
      </c>
      <c r="L156" s="12">
        <v>1600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1512.5425</v>
      </c>
      <c r="AA156" s="12">
        <v>1512.5425</v>
      </c>
      <c r="AB156" s="12">
        <v>-1512.5425</v>
      </c>
      <c r="AC156" s="12">
        <v>1600</v>
      </c>
      <c r="AD156" s="13">
        <v>0</v>
      </c>
      <c r="AE156" s="15">
        <v>0.94533906249999999</v>
      </c>
      <c r="AF156" s="6">
        <v>0</v>
      </c>
    </row>
    <row r="157" spans="1:32" ht="127.5" outlineLevel="3">
      <c r="A157" s="17" t="s">
        <v>169</v>
      </c>
      <c r="B157" s="5" t="s">
        <v>33</v>
      </c>
      <c r="C157" s="5" t="s">
        <v>160</v>
      </c>
      <c r="D157" s="5" t="s">
        <v>170</v>
      </c>
      <c r="E157" s="5" t="s">
        <v>9</v>
      </c>
      <c r="F157" s="5" t="s">
        <v>9</v>
      </c>
      <c r="G157" s="5"/>
      <c r="H157" s="5"/>
      <c r="I157" s="5"/>
      <c r="J157" s="5"/>
      <c r="K157" s="6">
        <v>0</v>
      </c>
      <c r="L157" s="12">
        <v>30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30</v>
      </c>
      <c r="AA157" s="12">
        <v>30</v>
      </c>
      <c r="AB157" s="12">
        <v>-30</v>
      </c>
      <c r="AC157" s="12">
        <v>30</v>
      </c>
      <c r="AD157" s="13">
        <v>0</v>
      </c>
      <c r="AE157" s="15">
        <v>1</v>
      </c>
      <c r="AF157" s="6">
        <v>0</v>
      </c>
    </row>
    <row r="158" spans="1:32" ht="25.5" outlineLevel="4">
      <c r="A158" s="17" t="s">
        <v>143</v>
      </c>
      <c r="B158" s="5" t="s">
        <v>33</v>
      </c>
      <c r="C158" s="5" t="s">
        <v>160</v>
      </c>
      <c r="D158" s="5" t="s">
        <v>170</v>
      </c>
      <c r="E158" s="5" t="s">
        <v>144</v>
      </c>
      <c r="F158" s="5" t="s">
        <v>9</v>
      </c>
      <c r="G158" s="5"/>
      <c r="H158" s="5"/>
      <c r="I158" s="5"/>
      <c r="J158" s="5"/>
      <c r="K158" s="6">
        <v>0</v>
      </c>
      <c r="L158" s="12">
        <v>30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30</v>
      </c>
      <c r="AA158" s="12">
        <v>30</v>
      </c>
      <c r="AB158" s="12">
        <v>-30</v>
      </c>
      <c r="AC158" s="12">
        <v>30</v>
      </c>
      <c r="AD158" s="13">
        <v>0</v>
      </c>
      <c r="AE158" s="15">
        <v>1</v>
      </c>
      <c r="AF158" s="6">
        <v>0</v>
      </c>
    </row>
    <row r="159" spans="1:32" ht="127.5" outlineLevel="3">
      <c r="A159" s="17" t="s">
        <v>171</v>
      </c>
      <c r="B159" s="5" t="s">
        <v>33</v>
      </c>
      <c r="C159" s="5" t="s">
        <v>160</v>
      </c>
      <c r="D159" s="5" t="s">
        <v>172</v>
      </c>
      <c r="E159" s="5" t="s">
        <v>9</v>
      </c>
      <c r="F159" s="5" t="s">
        <v>9</v>
      </c>
      <c r="G159" s="5"/>
      <c r="H159" s="5"/>
      <c r="I159" s="5"/>
      <c r="J159" s="5"/>
      <c r="K159" s="6">
        <v>0</v>
      </c>
      <c r="L159" s="12">
        <v>328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328</v>
      </c>
      <c r="AA159" s="12">
        <v>0</v>
      </c>
      <c r="AB159" s="12">
        <v>0</v>
      </c>
      <c r="AC159" s="12">
        <v>328</v>
      </c>
      <c r="AD159" s="13">
        <v>0</v>
      </c>
      <c r="AE159" s="15">
        <f>Z159/L159</f>
        <v>1</v>
      </c>
      <c r="AF159" s="6">
        <v>0</v>
      </c>
    </row>
    <row r="160" spans="1:32" ht="25.5" outlineLevel="4">
      <c r="A160" s="17" t="s">
        <v>143</v>
      </c>
      <c r="B160" s="5" t="s">
        <v>33</v>
      </c>
      <c r="C160" s="5" t="s">
        <v>160</v>
      </c>
      <c r="D160" s="5" t="s">
        <v>172</v>
      </c>
      <c r="E160" s="5" t="s">
        <v>144</v>
      </c>
      <c r="F160" s="5" t="s">
        <v>9</v>
      </c>
      <c r="G160" s="5"/>
      <c r="H160" s="5"/>
      <c r="I160" s="5"/>
      <c r="J160" s="5"/>
      <c r="K160" s="6">
        <v>0</v>
      </c>
      <c r="L160" s="12">
        <v>328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>
        <v>328</v>
      </c>
      <c r="AD160" s="13">
        <v>0</v>
      </c>
      <c r="AE160" s="15">
        <v>0</v>
      </c>
      <c r="AF160" s="6">
        <v>0</v>
      </c>
    </row>
    <row r="161" spans="1:32" ht="102" outlineLevel="3">
      <c r="A161" s="17" t="s">
        <v>173</v>
      </c>
      <c r="B161" s="5" t="s">
        <v>33</v>
      </c>
      <c r="C161" s="5" t="s">
        <v>160</v>
      </c>
      <c r="D161" s="5" t="s">
        <v>174</v>
      </c>
      <c r="E161" s="5" t="s">
        <v>9</v>
      </c>
      <c r="F161" s="5" t="s">
        <v>9</v>
      </c>
      <c r="G161" s="5"/>
      <c r="H161" s="5"/>
      <c r="I161" s="5"/>
      <c r="J161" s="5"/>
      <c r="K161" s="6">
        <v>0</v>
      </c>
      <c r="L161" s="12">
        <v>128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128</v>
      </c>
      <c r="AA161" s="12">
        <v>128</v>
      </c>
      <c r="AB161" s="12">
        <v>-128</v>
      </c>
      <c r="AC161" s="12">
        <v>128</v>
      </c>
      <c r="AD161" s="13">
        <v>0</v>
      </c>
      <c r="AE161" s="15">
        <v>1</v>
      </c>
      <c r="AF161" s="6">
        <v>0</v>
      </c>
    </row>
    <row r="162" spans="1:32" ht="25.5" outlineLevel="4">
      <c r="A162" s="17" t="s">
        <v>143</v>
      </c>
      <c r="B162" s="5" t="s">
        <v>33</v>
      </c>
      <c r="C162" s="5" t="s">
        <v>160</v>
      </c>
      <c r="D162" s="5" t="s">
        <v>174</v>
      </c>
      <c r="E162" s="5" t="s">
        <v>144</v>
      </c>
      <c r="F162" s="5" t="s">
        <v>9</v>
      </c>
      <c r="G162" s="5"/>
      <c r="H162" s="5"/>
      <c r="I162" s="5"/>
      <c r="J162" s="5"/>
      <c r="K162" s="6">
        <v>0</v>
      </c>
      <c r="L162" s="12">
        <v>128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128</v>
      </c>
      <c r="AA162" s="12">
        <v>128</v>
      </c>
      <c r="AB162" s="12">
        <v>-128</v>
      </c>
      <c r="AC162" s="12">
        <v>128</v>
      </c>
      <c r="AD162" s="13">
        <v>0</v>
      </c>
      <c r="AE162" s="15">
        <v>1</v>
      </c>
      <c r="AF162" s="6">
        <v>0</v>
      </c>
    </row>
    <row r="163" spans="1:32" ht="63.75" outlineLevel="3">
      <c r="A163" s="17" t="s">
        <v>56</v>
      </c>
      <c r="B163" s="5" t="s">
        <v>33</v>
      </c>
      <c r="C163" s="5" t="s">
        <v>160</v>
      </c>
      <c r="D163" s="5" t="s">
        <v>57</v>
      </c>
      <c r="E163" s="5" t="s">
        <v>9</v>
      </c>
      <c r="F163" s="5" t="s">
        <v>9</v>
      </c>
      <c r="G163" s="5"/>
      <c r="H163" s="5"/>
      <c r="I163" s="5"/>
      <c r="J163" s="5"/>
      <c r="K163" s="6">
        <v>0</v>
      </c>
      <c r="L163" s="12">
        <v>266.10000000000002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266.10000000000002</v>
      </c>
      <c r="AA163" s="12">
        <v>266.10000000000002</v>
      </c>
      <c r="AB163" s="12">
        <v>-266.10000000000002</v>
      </c>
      <c r="AC163" s="12">
        <v>266.10000000000002</v>
      </c>
      <c r="AD163" s="13">
        <v>0</v>
      </c>
      <c r="AE163" s="15">
        <v>1</v>
      </c>
      <c r="AF163" s="6">
        <v>0</v>
      </c>
    </row>
    <row r="164" spans="1:32" ht="25.5" outlineLevel="4">
      <c r="A164" s="17" t="s">
        <v>143</v>
      </c>
      <c r="B164" s="5" t="s">
        <v>33</v>
      </c>
      <c r="C164" s="5" t="s">
        <v>160</v>
      </c>
      <c r="D164" s="5" t="s">
        <v>57</v>
      </c>
      <c r="E164" s="5" t="s">
        <v>144</v>
      </c>
      <c r="F164" s="5" t="s">
        <v>9</v>
      </c>
      <c r="G164" s="5"/>
      <c r="H164" s="5"/>
      <c r="I164" s="5"/>
      <c r="J164" s="5"/>
      <c r="K164" s="6">
        <v>0</v>
      </c>
      <c r="L164" s="12">
        <v>266.10000000000002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266.10000000000002</v>
      </c>
      <c r="AA164" s="12">
        <v>266.10000000000002</v>
      </c>
      <c r="AB164" s="12">
        <v>-266.10000000000002</v>
      </c>
      <c r="AC164" s="12">
        <v>266.10000000000002</v>
      </c>
      <c r="AD164" s="13">
        <v>0</v>
      </c>
      <c r="AE164" s="15">
        <v>1</v>
      </c>
      <c r="AF164" s="6">
        <v>0</v>
      </c>
    </row>
    <row r="165" spans="1:32" ht="140.25" outlineLevel="3">
      <c r="A165" s="17" t="s">
        <v>175</v>
      </c>
      <c r="B165" s="5" t="s">
        <v>33</v>
      </c>
      <c r="C165" s="5" t="s">
        <v>160</v>
      </c>
      <c r="D165" s="5" t="s">
        <v>176</v>
      </c>
      <c r="E165" s="5" t="s">
        <v>9</v>
      </c>
      <c r="F165" s="5" t="s">
        <v>9</v>
      </c>
      <c r="G165" s="5"/>
      <c r="H165" s="5"/>
      <c r="I165" s="5"/>
      <c r="J165" s="5"/>
      <c r="K165" s="6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>
        <v>0</v>
      </c>
      <c r="AD165" s="13">
        <v>0</v>
      </c>
      <c r="AE165" s="15">
        <v>0</v>
      </c>
      <c r="AF165" s="6">
        <v>0</v>
      </c>
    </row>
    <row r="166" spans="1:32" ht="25.5" outlineLevel="4">
      <c r="A166" s="17" t="s">
        <v>143</v>
      </c>
      <c r="B166" s="5" t="s">
        <v>33</v>
      </c>
      <c r="C166" s="5" t="s">
        <v>160</v>
      </c>
      <c r="D166" s="5" t="s">
        <v>176</v>
      </c>
      <c r="E166" s="5" t="s">
        <v>144</v>
      </c>
      <c r="F166" s="5" t="s">
        <v>9</v>
      </c>
      <c r="G166" s="5"/>
      <c r="H166" s="5"/>
      <c r="I166" s="5"/>
      <c r="J166" s="5"/>
      <c r="K166" s="6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0</v>
      </c>
      <c r="AC166" s="12">
        <v>0</v>
      </c>
      <c r="AD166" s="13">
        <v>0</v>
      </c>
      <c r="AE166" s="15">
        <v>0</v>
      </c>
      <c r="AF166" s="6">
        <v>0</v>
      </c>
    </row>
    <row r="167" spans="1:32" outlineLevel="1">
      <c r="A167" s="17" t="s">
        <v>177</v>
      </c>
      <c r="B167" s="5" t="s">
        <v>33</v>
      </c>
      <c r="C167" s="5" t="s">
        <v>178</v>
      </c>
      <c r="D167" s="5" t="s">
        <v>8</v>
      </c>
      <c r="E167" s="5" t="s">
        <v>9</v>
      </c>
      <c r="F167" s="5" t="s">
        <v>9</v>
      </c>
      <c r="G167" s="5"/>
      <c r="H167" s="5"/>
      <c r="I167" s="5"/>
      <c r="J167" s="5"/>
      <c r="K167" s="6">
        <v>0</v>
      </c>
      <c r="L167" s="12">
        <v>3110.2635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2956.5758500000002</v>
      </c>
      <c r="AA167" s="12">
        <v>2956.5758500000002</v>
      </c>
      <c r="AB167" s="12">
        <v>-2956.5758500000002</v>
      </c>
      <c r="AC167" s="12">
        <v>3110.2635</v>
      </c>
      <c r="AD167" s="13">
        <v>0</v>
      </c>
      <c r="AE167" s="15">
        <v>0.95058693580142006</v>
      </c>
      <c r="AF167" s="6">
        <v>0</v>
      </c>
    </row>
    <row r="168" spans="1:32" outlineLevel="2">
      <c r="A168" s="17" t="s">
        <v>179</v>
      </c>
      <c r="B168" s="5" t="s">
        <v>33</v>
      </c>
      <c r="C168" s="5" t="s">
        <v>180</v>
      </c>
      <c r="D168" s="5" t="s">
        <v>8</v>
      </c>
      <c r="E168" s="5" t="s">
        <v>9</v>
      </c>
      <c r="F168" s="5" t="s">
        <v>9</v>
      </c>
      <c r="G168" s="5"/>
      <c r="H168" s="5"/>
      <c r="I168" s="5"/>
      <c r="J168" s="5"/>
      <c r="K168" s="6">
        <v>0</v>
      </c>
      <c r="L168" s="12">
        <v>450.6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450</v>
      </c>
      <c r="AA168" s="12">
        <v>450</v>
      </c>
      <c r="AB168" s="12">
        <v>-450</v>
      </c>
      <c r="AC168" s="12">
        <v>450.6</v>
      </c>
      <c r="AD168" s="13">
        <v>0</v>
      </c>
      <c r="AE168" s="15">
        <v>0.99866844207723038</v>
      </c>
      <c r="AF168" s="6">
        <v>0</v>
      </c>
    </row>
    <row r="169" spans="1:32" ht="89.25" outlineLevel="3">
      <c r="A169" s="17" t="s">
        <v>181</v>
      </c>
      <c r="B169" s="5" t="s">
        <v>33</v>
      </c>
      <c r="C169" s="5" t="s">
        <v>180</v>
      </c>
      <c r="D169" s="5" t="s">
        <v>182</v>
      </c>
      <c r="E169" s="5" t="s">
        <v>9</v>
      </c>
      <c r="F169" s="5" t="s">
        <v>9</v>
      </c>
      <c r="G169" s="5"/>
      <c r="H169" s="5"/>
      <c r="I169" s="5"/>
      <c r="J169" s="5"/>
      <c r="K169" s="6">
        <v>0</v>
      </c>
      <c r="L169" s="12">
        <v>414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414</v>
      </c>
      <c r="AA169" s="12">
        <v>414</v>
      </c>
      <c r="AB169" s="12">
        <v>-414</v>
      </c>
      <c r="AC169" s="12">
        <v>414</v>
      </c>
      <c r="AD169" s="13">
        <v>0</v>
      </c>
      <c r="AE169" s="15">
        <v>1</v>
      </c>
      <c r="AF169" s="6">
        <v>0</v>
      </c>
    </row>
    <row r="170" spans="1:32" ht="51" outlineLevel="4">
      <c r="A170" s="17" t="s">
        <v>40</v>
      </c>
      <c r="B170" s="5" t="s">
        <v>33</v>
      </c>
      <c r="C170" s="5" t="s">
        <v>180</v>
      </c>
      <c r="D170" s="5" t="s">
        <v>182</v>
      </c>
      <c r="E170" s="5" t="s">
        <v>41</v>
      </c>
      <c r="F170" s="5" t="s">
        <v>9</v>
      </c>
      <c r="G170" s="5"/>
      <c r="H170" s="5"/>
      <c r="I170" s="5"/>
      <c r="J170" s="5"/>
      <c r="K170" s="6">
        <v>0</v>
      </c>
      <c r="L170" s="12">
        <v>414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414</v>
      </c>
      <c r="AA170" s="12">
        <v>414</v>
      </c>
      <c r="AB170" s="12">
        <v>-414</v>
      </c>
      <c r="AC170" s="12">
        <v>414</v>
      </c>
      <c r="AD170" s="13">
        <v>0</v>
      </c>
      <c r="AE170" s="15">
        <v>1</v>
      </c>
      <c r="AF170" s="6">
        <v>0</v>
      </c>
    </row>
    <row r="171" spans="1:32" ht="165.75" outlineLevel="3">
      <c r="A171" s="17" t="s">
        <v>183</v>
      </c>
      <c r="B171" s="5" t="s">
        <v>33</v>
      </c>
      <c r="C171" s="5" t="s">
        <v>180</v>
      </c>
      <c r="D171" s="5" t="s">
        <v>184</v>
      </c>
      <c r="E171" s="5" t="s">
        <v>9</v>
      </c>
      <c r="F171" s="5" t="s">
        <v>9</v>
      </c>
      <c r="G171" s="5"/>
      <c r="H171" s="5"/>
      <c r="I171" s="5"/>
      <c r="J171" s="5"/>
      <c r="K171" s="6">
        <v>0</v>
      </c>
      <c r="L171" s="12">
        <v>36.6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36</v>
      </c>
      <c r="AA171" s="12">
        <v>36</v>
      </c>
      <c r="AB171" s="12">
        <v>-36</v>
      </c>
      <c r="AC171" s="12">
        <v>36.6</v>
      </c>
      <c r="AD171" s="13">
        <v>0</v>
      </c>
      <c r="AE171" s="15">
        <v>0.98360655737704916</v>
      </c>
      <c r="AF171" s="6">
        <v>0</v>
      </c>
    </row>
    <row r="172" spans="1:32" ht="51" outlineLevel="4">
      <c r="A172" s="17" t="s">
        <v>40</v>
      </c>
      <c r="B172" s="5" t="s">
        <v>33</v>
      </c>
      <c r="C172" s="5" t="s">
        <v>180</v>
      </c>
      <c r="D172" s="5" t="s">
        <v>184</v>
      </c>
      <c r="E172" s="5" t="s">
        <v>41</v>
      </c>
      <c r="F172" s="5" t="s">
        <v>9</v>
      </c>
      <c r="G172" s="5"/>
      <c r="H172" s="5"/>
      <c r="I172" s="5"/>
      <c r="J172" s="5"/>
      <c r="K172" s="6">
        <v>0</v>
      </c>
      <c r="L172" s="12">
        <v>36.6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36</v>
      </c>
      <c r="AA172" s="12">
        <v>36</v>
      </c>
      <c r="AB172" s="12">
        <v>-36</v>
      </c>
      <c r="AC172" s="12">
        <v>36.6</v>
      </c>
      <c r="AD172" s="13">
        <v>0</v>
      </c>
      <c r="AE172" s="15">
        <v>0.98360655737704916</v>
      </c>
      <c r="AF172" s="6">
        <v>0</v>
      </c>
    </row>
    <row r="173" spans="1:32" outlineLevel="2">
      <c r="A173" s="17" t="s">
        <v>185</v>
      </c>
      <c r="B173" s="5" t="s">
        <v>33</v>
      </c>
      <c r="C173" s="5" t="s">
        <v>186</v>
      </c>
      <c r="D173" s="5" t="s">
        <v>8</v>
      </c>
      <c r="E173" s="5" t="s">
        <v>9</v>
      </c>
      <c r="F173" s="5" t="s">
        <v>9</v>
      </c>
      <c r="G173" s="5"/>
      <c r="H173" s="5"/>
      <c r="I173" s="5"/>
      <c r="J173" s="5"/>
      <c r="K173" s="6">
        <v>0</v>
      </c>
      <c r="L173" s="12">
        <v>1072.595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1072.307</v>
      </c>
      <c r="AA173" s="12">
        <v>1072.307</v>
      </c>
      <c r="AB173" s="12">
        <v>-1072.307</v>
      </c>
      <c r="AC173" s="12">
        <v>1072.595</v>
      </c>
      <c r="AD173" s="13">
        <v>0</v>
      </c>
      <c r="AE173" s="15">
        <v>0.99973149231536595</v>
      </c>
      <c r="AF173" s="6">
        <v>0</v>
      </c>
    </row>
    <row r="174" spans="1:32" ht="102" outlineLevel="3">
      <c r="A174" s="17" t="s">
        <v>187</v>
      </c>
      <c r="B174" s="5" t="s">
        <v>33</v>
      </c>
      <c r="C174" s="5" t="s">
        <v>186</v>
      </c>
      <c r="D174" s="5" t="s">
        <v>188</v>
      </c>
      <c r="E174" s="5" t="s">
        <v>9</v>
      </c>
      <c r="F174" s="5" t="s">
        <v>9</v>
      </c>
      <c r="G174" s="5"/>
      <c r="H174" s="5"/>
      <c r="I174" s="5"/>
      <c r="J174" s="5"/>
      <c r="K174" s="6">
        <v>0</v>
      </c>
      <c r="L174" s="12">
        <v>439.2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438.91199999999998</v>
      </c>
      <c r="AA174" s="12">
        <v>438.91199999999998</v>
      </c>
      <c r="AB174" s="12">
        <v>-438.91199999999998</v>
      </c>
      <c r="AC174" s="12">
        <v>439.2</v>
      </c>
      <c r="AD174" s="13">
        <v>0</v>
      </c>
      <c r="AE174" s="15">
        <v>0.999344262295082</v>
      </c>
      <c r="AF174" s="6">
        <v>0</v>
      </c>
    </row>
    <row r="175" spans="1:32" ht="38.25" outlineLevel="4">
      <c r="A175" s="17" t="s">
        <v>22</v>
      </c>
      <c r="B175" s="5" t="s">
        <v>33</v>
      </c>
      <c r="C175" s="5" t="s">
        <v>186</v>
      </c>
      <c r="D175" s="5" t="s">
        <v>188</v>
      </c>
      <c r="E175" s="5" t="s">
        <v>23</v>
      </c>
      <c r="F175" s="5" t="s">
        <v>9</v>
      </c>
      <c r="G175" s="5"/>
      <c r="H175" s="5"/>
      <c r="I175" s="5"/>
      <c r="J175" s="5"/>
      <c r="K175" s="6">
        <v>0</v>
      </c>
      <c r="L175" s="12">
        <v>29.8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29.512</v>
      </c>
      <c r="AA175" s="12">
        <v>29.512</v>
      </c>
      <c r="AB175" s="12">
        <v>-29.512</v>
      </c>
      <c r="AC175" s="12">
        <v>29.8</v>
      </c>
      <c r="AD175" s="13">
        <v>0</v>
      </c>
      <c r="AE175" s="15">
        <v>0.9903355704697987</v>
      </c>
      <c r="AF175" s="6">
        <v>0</v>
      </c>
    </row>
    <row r="176" spans="1:32" ht="51" outlineLevel="4">
      <c r="A176" s="17" t="s">
        <v>40</v>
      </c>
      <c r="B176" s="5" t="s">
        <v>33</v>
      </c>
      <c r="C176" s="5" t="s">
        <v>186</v>
      </c>
      <c r="D176" s="5" t="s">
        <v>188</v>
      </c>
      <c r="E176" s="5" t="s">
        <v>41</v>
      </c>
      <c r="F176" s="5" t="s">
        <v>9</v>
      </c>
      <c r="G176" s="5"/>
      <c r="H176" s="5"/>
      <c r="I176" s="5"/>
      <c r="J176" s="5"/>
      <c r="K176" s="6">
        <v>0</v>
      </c>
      <c r="L176" s="12">
        <v>403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403</v>
      </c>
      <c r="AA176" s="12">
        <v>403</v>
      </c>
      <c r="AB176" s="12">
        <v>-403</v>
      </c>
      <c r="AC176" s="12">
        <v>403</v>
      </c>
      <c r="AD176" s="13">
        <v>0</v>
      </c>
      <c r="AE176" s="15">
        <v>1</v>
      </c>
      <c r="AF176" s="6">
        <v>0</v>
      </c>
    </row>
    <row r="177" spans="1:32" ht="25.5" outlineLevel="4">
      <c r="A177" s="17" t="s">
        <v>143</v>
      </c>
      <c r="B177" s="5" t="s">
        <v>33</v>
      </c>
      <c r="C177" s="5" t="s">
        <v>186</v>
      </c>
      <c r="D177" s="5" t="s">
        <v>188</v>
      </c>
      <c r="E177" s="5" t="s">
        <v>144</v>
      </c>
      <c r="F177" s="5" t="s">
        <v>9</v>
      </c>
      <c r="G177" s="5"/>
      <c r="H177" s="5"/>
      <c r="I177" s="5"/>
      <c r="J177" s="5"/>
      <c r="K177" s="6">
        <v>0</v>
      </c>
      <c r="L177" s="12">
        <v>6.4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6.4</v>
      </c>
      <c r="AA177" s="12">
        <v>6.4</v>
      </c>
      <c r="AB177" s="12">
        <v>-6.4</v>
      </c>
      <c r="AC177" s="12">
        <v>6.4</v>
      </c>
      <c r="AD177" s="13">
        <v>0</v>
      </c>
      <c r="AE177" s="15">
        <v>1</v>
      </c>
      <c r="AF177" s="6">
        <v>0</v>
      </c>
    </row>
    <row r="178" spans="1:32" ht="63.75" outlineLevel="3">
      <c r="A178" s="17" t="s">
        <v>56</v>
      </c>
      <c r="B178" s="5" t="s">
        <v>33</v>
      </c>
      <c r="C178" s="5" t="s">
        <v>186</v>
      </c>
      <c r="D178" s="5" t="s">
        <v>57</v>
      </c>
      <c r="E178" s="5" t="s">
        <v>9</v>
      </c>
      <c r="F178" s="5" t="s">
        <v>9</v>
      </c>
      <c r="G178" s="5"/>
      <c r="H178" s="5"/>
      <c r="I178" s="5"/>
      <c r="J178" s="5"/>
      <c r="K178" s="6">
        <v>0</v>
      </c>
      <c r="L178" s="12">
        <v>56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56</v>
      </c>
      <c r="AA178" s="12">
        <v>56</v>
      </c>
      <c r="AB178" s="12">
        <v>-56</v>
      </c>
      <c r="AC178" s="12">
        <v>56</v>
      </c>
      <c r="AD178" s="13">
        <v>0</v>
      </c>
      <c r="AE178" s="15">
        <v>1</v>
      </c>
      <c r="AF178" s="6">
        <v>0</v>
      </c>
    </row>
    <row r="179" spans="1:32" outlineLevel="4">
      <c r="A179" s="17" t="s">
        <v>58</v>
      </c>
      <c r="B179" s="5" t="s">
        <v>33</v>
      </c>
      <c r="C179" s="5" t="s">
        <v>186</v>
      </c>
      <c r="D179" s="5" t="s">
        <v>57</v>
      </c>
      <c r="E179" s="5" t="s">
        <v>59</v>
      </c>
      <c r="F179" s="5" t="s">
        <v>9</v>
      </c>
      <c r="G179" s="5"/>
      <c r="H179" s="5"/>
      <c r="I179" s="5"/>
      <c r="J179" s="5"/>
      <c r="K179" s="6">
        <v>0</v>
      </c>
      <c r="L179" s="12">
        <v>56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56</v>
      </c>
      <c r="AA179" s="12">
        <v>56</v>
      </c>
      <c r="AB179" s="12">
        <v>-56</v>
      </c>
      <c r="AC179" s="12">
        <v>56</v>
      </c>
      <c r="AD179" s="13">
        <v>0</v>
      </c>
      <c r="AE179" s="15">
        <v>1</v>
      </c>
      <c r="AF179" s="6">
        <v>0</v>
      </c>
    </row>
    <row r="180" spans="1:32" ht="102" outlineLevel="3">
      <c r="A180" s="17" t="s">
        <v>189</v>
      </c>
      <c r="B180" s="5" t="s">
        <v>33</v>
      </c>
      <c r="C180" s="5" t="s">
        <v>186</v>
      </c>
      <c r="D180" s="5" t="s">
        <v>190</v>
      </c>
      <c r="E180" s="5" t="s">
        <v>9</v>
      </c>
      <c r="F180" s="5" t="s">
        <v>9</v>
      </c>
      <c r="G180" s="5"/>
      <c r="H180" s="5"/>
      <c r="I180" s="5"/>
      <c r="J180" s="5"/>
      <c r="K180" s="6">
        <v>0</v>
      </c>
      <c r="L180" s="12">
        <v>404.75389999999999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404.75389999999999</v>
      </c>
      <c r="AA180" s="12">
        <v>404.75389999999999</v>
      </c>
      <c r="AB180" s="12">
        <v>-404.75389999999999</v>
      </c>
      <c r="AC180" s="12">
        <v>404.75389999999999</v>
      </c>
      <c r="AD180" s="13">
        <v>0</v>
      </c>
      <c r="AE180" s="15">
        <v>1</v>
      </c>
      <c r="AF180" s="6">
        <v>0</v>
      </c>
    </row>
    <row r="181" spans="1:32" ht="25.5" outlineLevel="4">
      <c r="A181" s="17" t="s">
        <v>191</v>
      </c>
      <c r="B181" s="5" t="s">
        <v>33</v>
      </c>
      <c r="C181" s="5" t="s">
        <v>186</v>
      </c>
      <c r="D181" s="5" t="s">
        <v>190</v>
      </c>
      <c r="E181" s="5" t="s">
        <v>192</v>
      </c>
      <c r="F181" s="5" t="s">
        <v>9</v>
      </c>
      <c r="G181" s="5"/>
      <c r="H181" s="5"/>
      <c r="I181" s="5"/>
      <c r="J181" s="5"/>
      <c r="K181" s="6">
        <v>0</v>
      </c>
      <c r="L181" s="12">
        <v>404.75389999999999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404.75389999999999</v>
      </c>
      <c r="AA181" s="12">
        <v>404.75389999999999</v>
      </c>
      <c r="AB181" s="12">
        <v>-404.75389999999999</v>
      </c>
      <c r="AC181" s="12">
        <v>404.75389999999999</v>
      </c>
      <c r="AD181" s="13">
        <v>0</v>
      </c>
      <c r="AE181" s="15">
        <v>1</v>
      </c>
      <c r="AF181" s="6">
        <v>0</v>
      </c>
    </row>
    <row r="182" spans="1:32" ht="89.25" outlineLevel="3">
      <c r="A182" s="17" t="s">
        <v>193</v>
      </c>
      <c r="B182" s="5" t="s">
        <v>33</v>
      </c>
      <c r="C182" s="5" t="s">
        <v>186</v>
      </c>
      <c r="D182" s="5" t="s">
        <v>194</v>
      </c>
      <c r="E182" s="5" t="s">
        <v>9</v>
      </c>
      <c r="F182" s="5" t="s">
        <v>9</v>
      </c>
      <c r="G182" s="5"/>
      <c r="H182" s="5"/>
      <c r="I182" s="5"/>
      <c r="J182" s="5"/>
      <c r="K182" s="6">
        <v>0</v>
      </c>
      <c r="L182" s="12">
        <v>172.64109999999999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172.64109999999999</v>
      </c>
      <c r="AA182" s="12">
        <v>172.64109999999999</v>
      </c>
      <c r="AB182" s="12">
        <v>-172.64109999999999</v>
      </c>
      <c r="AC182" s="12">
        <v>172.64109999999999</v>
      </c>
      <c r="AD182" s="13">
        <v>0</v>
      </c>
      <c r="AE182" s="15">
        <v>1</v>
      </c>
      <c r="AF182" s="6">
        <v>0</v>
      </c>
    </row>
    <row r="183" spans="1:32" ht="25.5" outlineLevel="4">
      <c r="A183" s="17" t="s">
        <v>191</v>
      </c>
      <c r="B183" s="5" t="s">
        <v>33</v>
      </c>
      <c r="C183" s="5" t="s">
        <v>186</v>
      </c>
      <c r="D183" s="5" t="s">
        <v>194</v>
      </c>
      <c r="E183" s="5" t="s">
        <v>192</v>
      </c>
      <c r="F183" s="5" t="s">
        <v>9</v>
      </c>
      <c r="G183" s="5"/>
      <c r="H183" s="5"/>
      <c r="I183" s="5"/>
      <c r="J183" s="5"/>
      <c r="K183" s="6">
        <v>0</v>
      </c>
      <c r="L183" s="12">
        <v>172.64109999999999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172.64109999999999</v>
      </c>
      <c r="AA183" s="12">
        <v>172.64109999999999</v>
      </c>
      <c r="AB183" s="12">
        <v>-172.64109999999999</v>
      </c>
      <c r="AC183" s="12">
        <v>172.64109999999999</v>
      </c>
      <c r="AD183" s="13">
        <v>0</v>
      </c>
      <c r="AE183" s="15">
        <v>1</v>
      </c>
      <c r="AF183" s="6">
        <v>0</v>
      </c>
    </row>
    <row r="184" spans="1:32" outlineLevel="2">
      <c r="A184" s="17" t="s">
        <v>195</v>
      </c>
      <c r="B184" s="5" t="s">
        <v>33</v>
      </c>
      <c r="C184" s="5" t="s">
        <v>196</v>
      </c>
      <c r="D184" s="5" t="s">
        <v>8</v>
      </c>
      <c r="E184" s="5" t="s">
        <v>9</v>
      </c>
      <c r="F184" s="5" t="s">
        <v>9</v>
      </c>
      <c r="G184" s="5"/>
      <c r="H184" s="5"/>
      <c r="I184" s="5"/>
      <c r="J184" s="5"/>
      <c r="K184" s="6">
        <v>0</v>
      </c>
      <c r="L184" s="12">
        <v>1587.0685000000001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1434.2688499999999</v>
      </c>
      <c r="AA184" s="12">
        <v>1434.2688499999999</v>
      </c>
      <c r="AB184" s="12">
        <v>-1434.2688499999999</v>
      </c>
      <c r="AC184" s="12">
        <v>1587.0685000000001</v>
      </c>
      <c r="AD184" s="13">
        <v>0</v>
      </c>
      <c r="AE184" s="15">
        <v>0.90372208256921482</v>
      </c>
      <c r="AF184" s="6">
        <v>0</v>
      </c>
    </row>
    <row r="185" spans="1:32" ht="140.25" outlineLevel="3">
      <c r="A185" s="17" t="s">
        <v>197</v>
      </c>
      <c r="B185" s="5" t="s">
        <v>33</v>
      </c>
      <c r="C185" s="5" t="s">
        <v>196</v>
      </c>
      <c r="D185" s="5" t="s">
        <v>198</v>
      </c>
      <c r="E185" s="5" t="s">
        <v>9</v>
      </c>
      <c r="F185" s="5" t="s">
        <v>9</v>
      </c>
      <c r="G185" s="5"/>
      <c r="H185" s="5"/>
      <c r="I185" s="5"/>
      <c r="J185" s="5"/>
      <c r="K185" s="6">
        <v>0</v>
      </c>
      <c r="L185" s="12">
        <v>589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436.20035000000001</v>
      </c>
      <c r="AA185" s="12">
        <v>436.20035000000001</v>
      </c>
      <c r="AB185" s="12">
        <v>-436.20035000000001</v>
      </c>
      <c r="AC185" s="12">
        <v>589</v>
      </c>
      <c r="AD185" s="13">
        <v>0</v>
      </c>
      <c r="AE185" s="15">
        <v>0.74057784380305602</v>
      </c>
      <c r="AF185" s="6">
        <v>0</v>
      </c>
    </row>
    <row r="186" spans="1:32" ht="51" outlineLevel="4">
      <c r="A186" s="17" t="s">
        <v>40</v>
      </c>
      <c r="B186" s="5" t="s">
        <v>33</v>
      </c>
      <c r="C186" s="5" t="s">
        <v>196</v>
      </c>
      <c r="D186" s="5" t="s">
        <v>198</v>
      </c>
      <c r="E186" s="5" t="s">
        <v>41</v>
      </c>
      <c r="F186" s="5" t="s">
        <v>9</v>
      </c>
      <c r="G186" s="5"/>
      <c r="H186" s="5"/>
      <c r="I186" s="5"/>
      <c r="J186" s="5"/>
      <c r="K186" s="6">
        <v>0</v>
      </c>
      <c r="L186" s="12">
        <v>589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436.20035000000001</v>
      </c>
      <c r="AA186" s="12">
        <v>436.20035000000001</v>
      </c>
      <c r="AB186" s="12">
        <v>-436.20035000000001</v>
      </c>
      <c r="AC186" s="12">
        <v>589</v>
      </c>
      <c r="AD186" s="13">
        <v>0</v>
      </c>
      <c r="AE186" s="15">
        <v>0.74057784380305602</v>
      </c>
      <c r="AF186" s="6">
        <v>0</v>
      </c>
    </row>
    <row r="187" spans="1:32" ht="127.5" outlineLevel="3">
      <c r="A187" s="17" t="s">
        <v>199</v>
      </c>
      <c r="B187" s="5" t="s">
        <v>33</v>
      </c>
      <c r="C187" s="5" t="s">
        <v>196</v>
      </c>
      <c r="D187" s="5" t="s">
        <v>200</v>
      </c>
      <c r="E187" s="5" t="s">
        <v>9</v>
      </c>
      <c r="F187" s="5" t="s">
        <v>9</v>
      </c>
      <c r="G187" s="5"/>
      <c r="H187" s="5"/>
      <c r="I187" s="5"/>
      <c r="J187" s="5"/>
      <c r="K187" s="6">
        <v>0</v>
      </c>
      <c r="L187" s="12">
        <v>998.06849999999997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998.06849999999997</v>
      </c>
      <c r="AA187" s="12">
        <v>998.06849999999997</v>
      </c>
      <c r="AB187" s="12">
        <v>-998.06849999999997</v>
      </c>
      <c r="AC187" s="12">
        <v>998.06849999999997</v>
      </c>
      <c r="AD187" s="13">
        <v>0</v>
      </c>
      <c r="AE187" s="15">
        <v>1</v>
      </c>
      <c r="AF187" s="6">
        <v>0</v>
      </c>
    </row>
    <row r="188" spans="1:32" ht="51" outlineLevel="4">
      <c r="A188" s="17" t="s">
        <v>40</v>
      </c>
      <c r="B188" s="5" t="s">
        <v>33</v>
      </c>
      <c r="C188" s="5" t="s">
        <v>196</v>
      </c>
      <c r="D188" s="5" t="s">
        <v>200</v>
      </c>
      <c r="E188" s="5" t="s">
        <v>41</v>
      </c>
      <c r="F188" s="5" t="s">
        <v>9</v>
      </c>
      <c r="G188" s="5"/>
      <c r="H188" s="5"/>
      <c r="I188" s="5"/>
      <c r="J188" s="5"/>
      <c r="K188" s="6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0</v>
      </c>
      <c r="AC188" s="12">
        <v>0</v>
      </c>
      <c r="AD188" s="13">
        <v>0</v>
      </c>
      <c r="AE188" s="15">
        <v>0</v>
      </c>
      <c r="AF188" s="6">
        <v>0</v>
      </c>
    </row>
    <row r="189" spans="1:32" ht="51" outlineLevel="4">
      <c r="A189" s="17" t="s">
        <v>201</v>
      </c>
      <c r="B189" s="5" t="s">
        <v>33</v>
      </c>
      <c r="C189" s="5" t="s">
        <v>196</v>
      </c>
      <c r="D189" s="5" t="s">
        <v>200</v>
      </c>
      <c r="E189" s="5" t="s">
        <v>202</v>
      </c>
      <c r="F189" s="5" t="s">
        <v>9</v>
      </c>
      <c r="G189" s="5"/>
      <c r="H189" s="5"/>
      <c r="I189" s="5"/>
      <c r="J189" s="5"/>
      <c r="K189" s="6">
        <v>0</v>
      </c>
      <c r="L189" s="12">
        <v>998.06849999999997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998.06849999999997</v>
      </c>
      <c r="AA189" s="12">
        <v>998.06849999999997</v>
      </c>
      <c r="AB189" s="12">
        <v>-998.06849999999997</v>
      </c>
      <c r="AC189" s="12">
        <v>998.06849999999997</v>
      </c>
      <c r="AD189" s="13">
        <v>0</v>
      </c>
      <c r="AE189" s="15">
        <v>1</v>
      </c>
      <c r="AF189" s="6">
        <v>0</v>
      </c>
    </row>
    <row r="190" spans="1:32" ht="127.5" outlineLevel="3">
      <c r="A190" s="17" t="s">
        <v>203</v>
      </c>
      <c r="B190" s="5" t="s">
        <v>33</v>
      </c>
      <c r="C190" s="5" t="s">
        <v>196</v>
      </c>
      <c r="D190" s="5" t="s">
        <v>204</v>
      </c>
      <c r="E190" s="5" t="s">
        <v>9</v>
      </c>
      <c r="F190" s="5" t="s">
        <v>9</v>
      </c>
      <c r="G190" s="5"/>
      <c r="H190" s="5"/>
      <c r="I190" s="5"/>
      <c r="J190" s="5"/>
      <c r="K190" s="6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12">
        <v>0</v>
      </c>
      <c r="AC190" s="12">
        <v>0</v>
      </c>
      <c r="AD190" s="13">
        <v>0</v>
      </c>
      <c r="AE190" s="15">
        <v>0</v>
      </c>
      <c r="AF190" s="6">
        <v>0</v>
      </c>
    </row>
    <row r="191" spans="1:32" ht="51" outlineLevel="4">
      <c r="A191" s="17" t="s">
        <v>40</v>
      </c>
      <c r="B191" s="5" t="s">
        <v>33</v>
      </c>
      <c r="C191" s="5" t="s">
        <v>196</v>
      </c>
      <c r="D191" s="5" t="s">
        <v>204</v>
      </c>
      <c r="E191" s="5" t="s">
        <v>41</v>
      </c>
      <c r="F191" s="5" t="s">
        <v>9</v>
      </c>
      <c r="G191" s="5"/>
      <c r="H191" s="5"/>
      <c r="I191" s="5"/>
      <c r="J191" s="5"/>
      <c r="K191" s="6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12">
        <v>0</v>
      </c>
      <c r="AC191" s="12">
        <v>0</v>
      </c>
      <c r="AD191" s="13">
        <v>0</v>
      </c>
      <c r="AE191" s="15">
        <v>0</v>
      </c>
      <c r="AF191" s="6">
        <v>0</v>
      </c>
    </row>
    <row r="192" spans="1:32" ht="51" outlineLevel="4">
      <c r="A192" s="17" t="s">
        <v>201</v>
      </c>
      <c r="B192" s="5" t="s">
        <v>33</v>
      </c>
      <c r="C192" s="5" t="s">
        <v>196</v>
      </c>
      <c r="D192" s="5" t="s">
        <v>204</v>
      </c>
      <c r="E192" s="5" t="s">
        <v>202</v>
      </c>
      <c r="F192" s="5" t="s">
        <v>9</v>
      </c>
      <c r="G192" s="5"/>
      <c r="H192" s="5"/>
      <c r="I192" s="5"/>
      <c r="J192" s="5"/>
      <c r="K192" s="6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3">
        <v>0</v>
      </c>
      <c r="AE192" s="15">
        <v>0</v>
      </c>
      <c r="AF192" s="6">
        <v>0</v>
      </c>
    </row>
    <row r="193" spans="1:32" outlineLevel="1">
      <c r="A193" s="17" t="s">
        <v>205</v>
      </c>
      <c r="B193" s="5" t="s">
        <v>33</v>
      </c>
      <c r="C193" s="5" t="s">
        <v>206</v>
      </c>
      <c r="D193" s="5" t="s">
        <v>8</v>
      </c>
      <c r="E193" s="5" t="s">
        <v>9</v>
      </c>
      <c r="F193" s="5" t="s">
        <v>9</v>
      </c>
      <c r="G193" s="5"/>
      <c r="H193" s="5"/>
      <c r="I193" s="5"/>
      <c r="J193" s="5"/>
      <c r="K193" s="6">
        <v>0</v>
      </c>
      <c r="L193" s="12">
        <v>2028.3947599999999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1774.9647600000001</v>
      </c>
      <c r="AA193" s="12">
        <v>1774.9647600000001</v>
      </c>
      <c r="AB193" s="12">
        <v>-1774.9647600000001</v>
      </c>
      <c r="AC193" s="12">
        <v>2028.3947599999999</v>
      </c>
      <c r="AD193" s="13">
        <v>0</v>
      </c>
      <c r="AE193" s="15">
        <v>0.87505883716639066</v>
      </c>
      <c r="AF193" s="6">
        <v>0</v>
      </c>
    </row>
    <row r="194" spans="1:32" outlineLevel="2">
      <c r="A194" s="17" t="s">
        <v>207</v>
      </c>
      <c r="B194" s="5" t="s">
        <v>33</v>
      </c>
      <c r="C194" s="5" t="s">
        <v>208</v>
      </c>
      <c r="D194" s="5" t="s">
        <v>8</v>
      </c>
      <c r="E194" s="5" t="s">
        <v>9</v>
      </c>
      <c r="F194" s="5" t="s">
        <v>9</v>
      </c>
      <c r="G194" s="5"/>
      <c r="H194" s="5"/>
      <c r="I194" s="5"/>
      <c r="J194" s="5"/>
      <c r="K194" s="6">
        <v>0</v>
      </c>
      <c r="L194" s="12">
        <v>2028.3947599999999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1774.9647600000001</v>
      </c>
      <c r="AA194" s="12">
        <v>1774.9647600000001</v>
      </c>
      <c r="AB194" s="12">
        <v>-1774.9647600000001</v>
      </c>
      <c r="AC194" s="12">
        <v>2028.3947599999999</v>
      </c>
      <c r="AD194" s="13">
        <v>0</v>
      </c>
      <c r="AE194" s="15">
        <v>0.87505883716639066</v>
      </c>
      <c r="AF194" s="6">
        <v>0</v>
      </c>
    </row>
    <row r="195" spans="1:32" ht="102" outlineLevel="3">
      <c r="A195" s="17" t="s">
        <v>209</v>
      </c>
      <c r="B195" s="5" t="s">
        <v>33</v>
      </c>
      <c r="C195" s="5" t="s">
        <v>208</v>
      </c>
      <c r="D195" s="5" t="s">
        <v>210</v>
      </c>
      <c r="E195" s="5" t="s">
        <v>9</v>
      </c>
      <c r="F195" s="5" t="s">
        <v>9</v>
      </c>
      <c r="G195" s="5"/>
      <c r="H195" s="5"/>
      <c r="I195" s="5"/>
      <c r="J195" s="5"/>
      <c r="K195" s="6">
        <v>0</v>
      </c>
      <c r="L195" s="12">
        <v>6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12">
        <v>0</v>
      </c>
      <c r="AB195" s="12">
        <v>0</v>
      </c>
      <c r="AC195" s="12">
        <v>6</v>
      </c>
      <c r="AD195" s="13">
        <v>0</v>
      </c>
      <c r="AE195" s="15">
        <v>0</v>
      </c>
      <c r="AF195" s="6">
        <v>0</v>
      </c>
    </row>
    <row r="196" spans="1:32" ht="38.25" outlineLevel="4">
      <c r="A196" s="17" t="s">
        <v>22</v>
      </c>
      <c r="B196" s="5" t="s">
        <v>33</v>
      </c>
      <c r="C196" s="5" t="s">
        <v>208</v>
      </c>
      <c r="D196" s="5" t="s">
        <v>210</v>
      </c>
      <c r="E196" s="5" t="s">
        <v>23</v>
      </c>
      <c r="F196" s="5" t="s">
        <v>9</v>
      </c>
      <c r="G196" s="5"/>
      <c r="H196" s="5"/>
      <c r="I196" s="5"/>
      <c r="J196" s="5"/>
      <c r="K196" s="6">
        <v>0</v>
      </c>
      <c r="L196" s="12">
        <v>6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0</v>
      </c>
      <c r="AA196" s="12">
        <v>0</v>
      </c>
      <c r="AB196" s="12">
        <v>0</v>
      </c>
      <c r="AC196" s="12">
        <v>6</v>
      </c>
      <c r="AD196" s="13">
        <v>0</v>
      </c>
      <c r="AE196" s="15">
        <v>0</v>
      </c>
      <c r="AF196" s="6">
        <v>0</v>
      </c>
    </row>
    <row r="197" spans="1:32" ht="89.25" outlineLevel="3">
      <c r="A197" s="17" t="s">
        <v>211</v>
      </c>
      <c r="B197" s="5" t="s">
        <v>33</v>
      </c>
      <c r="C197" s="5" t="s">
        <v>208</v>
      </c>
      <c r="D197" s="5" t="s">
        <v>212</v>
      </c>
      <c r="E197" s="5" t="s">
        <v>9</v>
      </c>
      <c r="F197" s="5" t="s">
        <v>9</v>
      </c>
      <c r="G197" s="5"/>
      <c r="H197" s="5"/>
      <c r="I197" s="5"/>
      <c r="J197" s="5"/>
      <c r="K197" s="6">
        <v>0</v>
      </c>
      <c r="L197" s="12">
        <v>1422.3947599999999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1393.8358000000001</v>
      </c>
      <c r="AA197" s="12">
        <v>1393.8358000000001</v>
      </c>
      <c r="AB197" s="12">
        <v>-1393.8358000000001</v>
      </c>
      <c r="AC197" s="12">
        <v>1422.3947599999999</v>
      </c>
      <c r="AD197" s="13">
        <v>0</v>
      </c>
      <c r="AE197" s="15">
        <v>0.97992191703518372</v>
      </c>
      <c r="AF197" s="6">
        <v>0</v>
      </c>
    </row>
    <row r="198" spans="1:32" ht="38.25" outlineLevel="4">
      <c r="A198" s="17" t="s">
        <v>18</v>
      </c>
      <c r="B198" s="5" t="s">
        <v>33</v>
      </c>
      <c r="C198" s="5" t="s">
        <v>208</v>
      </c>
      <c r="D198" s="5" t="s">
        <v>212</v>
      </c>
      <c r="E198" s="5" t="s">
        <v>19</v>
      </c>
      <c r="F198" s="5" t="s">
        <v>9</v>
      </c>
      <c r="G198" s="5"/>
      <c r="H198" s="5"/>
      <c r="I198" s="5"/>
      <c r="J198" s="5"/>
      <c r="K198" s="6">
        <v>0</v>
      </c>
      <c r="L198" s="12">
        <v>207.3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185.3</v>
      </c>
      <c r="AA198" s="12">
        <v>185.3</v>
      </c>
      <c r="AB198" s="12">
        <v>-185.3</v>
      </c>
      <c r="AC198" s="12">
        <v>207.3</v>
      </c>
      <c r="AD198" s="13">
        <v>0</v>
      </c>
      <c r="AE198" s="15">
        <v>0.8938736131210806</v>
      </c>
      <c r="AF198" s="6">
        <v>0</v>
      </c>
    </row>
    <row r="199" spans="1:32" ht="38.25" outlineLevel="4">
      <c r="A199" s="17" t="s">
        <v>22</v>
      </c>
      <c r="B199" s="5" t="s">
        <v>33</v>
      </c>
      <c r="C199" s="5" t="s">
        <v>208</v>
      </c>
      <c r="D199" s="5" t="s">
        <v>212</v>
      </c>
      <c r="E199" s="5" t="s">
        <v>23</v>
      </c>
      <c r="F199" s="5" t="s">
        <v>9</v>
      </c>
      <c r="G199" s="5"/>
      <c r="H199" s="5"/>
      <c r="I199" s="5"/>
      <c r="J199" s="5"/>
      <c r="K199" s="6">
        <v>0</v>
      </c>
      <c r="L199" s="12">
        <v>1215.09476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1208.5358000000001</v>
      </c>
      <c r="AA199" s="12">
        <v>1208.5358000000001</v>
      </c>
      <c r="AB199" s="12">
        <v>-1208.5358000000001</v>
      </c>
      <c r="AC199" s="12">
        <v>1215.09476</v>
      </c>
      <c r="AD199" s="13">
        <v>0</v>
      </c>
      <c r="AE199" s="15">
        <v>0.99460210000411819</v>
      </c>
      <c r="AF199" s="6">
        <v>0</v>
      </c>
    </row>
    <row r="200" spans="1:32" ht="102" outlineLevel="3">
      <c r="A200" s="17" t="s">
        <v>213</v>
      </c>
      <c r="B200" s="5" t="s">
        <v>33</v>
      </c>
      <c r="C200" s="5" t="s">
        <v>208</v>
      </c>
      <c r="D200" s="5" t="s">
        <v>214</v>
      </c>
      <c r="E200" s="5" t="s">
        <v>9</v>
      </c>
      <c r="F200" s="5" t="s">
        <v>9</v>
      </c>
      <c r="G200" s="5"/>
      <c r="H200" s="5"/>
      <c r="I200" s="5"/>
      <c r="J200" s="5"/>
      <c r="K200" s="6">
        <v>0</v>
      </c>
      <c r="L200" s="12">
        <v>600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381.12896000000001</v>
      </c>
      <c r="AA200" s="12">
        <v>381.12896000000001</v>
      </c>
      <c r="AB200" s="12">
        <v>-381.12896000000001</v>
      </c>
      <c r="AC200" s="12">
        <v>600</v>
      </c>
      <c r="AD200" s="13">
        <v>0</v>
      </c>
      <c r="AE200" s="15">
        <v>0.63521493333333334</v>
      </c>
      <c r="AF200" s="6">
        <v>0</v>
      </c>
    </row>
    <row r="201" spans="1:32" ht="38.25" outlineLevel="4">
      <c r="A201" s="17" t="s">
        <v>18</v>
      </c>
      <c r="B201" s="5" t="s">
        <v>33</v>
      </c>
      <c r="C201" s="5" t="s">
        <v>208</v>
      </c>
      <c r="D201" s="5" t="s">
        <v>214</v>
      </c>
      <c r="E201" s="5" t="s">
        <v>19</v>
      </c>
      <c r="F201" s="5" t="s">
        <v>9</v>
      </c>
      <c r="G201" s="5"/>
      <c r="H201" s="5"/>
      <c r="I201" s="5"/>
      <c r="J201" s="5"/>
      <c r="K201" s="6">
        <v>0</v>
      </c>
      <c r="L201" s="12">
        <v>365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165</v>
      </c>
      <c r="AA201" s="12">
        <v>165</v>
      </c>
      <c r="AB201" s="12">
        <v>-165</v>
      </c>
      <c r="AC201" s="12">
        <v>365</v>
      </c>
      <c r="AD201" s="13">
        <v>0</v>
      </c>
      <c r="AE201" s="15">
        <v>0.45205479452054792</v>
      </c>
      <c r="AF201" s="6">
        <v>0</v>
      </c>
    </row>
    <row r="202" spans="1:32" ht="38.25" outlineLevel="4">
      <c r="A202" s="17" t="s">
        <v>22</v>
      </c>
      <c r="B202" s="5" t="s">
        <v>33</v>
      </c>
      <c r="C202" s="5" t="s">
        <v>208</v>
      </c>
      <c r="D202" s="5" t="s">
        <v>214</v>
      </c>
      <c r="E202" s="5" t="s">
        <v>23</v>
      </c>
      <c r="F202" s="5" t="s">
        <v>9</v>
      </c>
      <c r="G202" s="5"/>
      <c r="H202" s="5"/>
      <c r="I202" s="5"/>
      <c r="J202" s="5"/>
      <c r="K202" s="6">
        <v>0</v>
      </c>
      <c r="L202" s="12">
        <v>235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216.12896000000001</v>
      </c>
      <c r="AA202" s="12">
        <v>216.12896000000001</v>
      </c>
      <c r="AB202" s="12">
        <v>-216.12896000000001</v>
      </c>
      <c r="AC202" s="12">
        <v>235</v>
      </c>
      <c r="AD202" s="13">
        <v>0</v>
      </c>
      <c r="AE202" s="15">
        <v>0.91969770212765956</v>
      </c>
      <c r="AF202" s="6">
        <v>0</v>
      </c>
    </row>
    <row r="203" spans="1:32" ht="25.5" outlineLevel="1">
      <c r="A203" s="17" t="s">
        <v>215</v>
      </c>
      <c r="B203" s="5" t="s">
        <v>33</v>
      </c>
      <c r="C203" s="5" t="s">
        <v>216</v>
      </c>
      <c r="D203" s="5" t="s">
        <v>8</v>
      </c>
      <c r="E203" s="5" t="s">
        <v>9</v>
      </c>
      <c r="F203" s="5" t="s">
        <v>9</v>
      </c>
      <c r="G203" s="5"/>
      <c r="H203" s="5"/>
      <c r="I203" s="5"/>
      <c r="J203" s="5"/>
      <c r="K203" s="6">
        <v>0</v>
      </c>
      <c r="L203" s="12">
        <v>100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99.995000000000005</v>
      </c>
      <c r="AA203" s="12">
        <v>99.995000000000005</v>
      </c>
      <c r="AB203" s="12">
        <v>-99.995000000000005</v>
      </c>
      <c r="AC203" s="12">
        <v>100</v>
      </c>
      <c r="AD203" s="13">
        <v>0</v>
      </c>
      <c r="AE203" s="15">
        <v>0.99995000000000001</v>
      </c>
      <c r="AF203" s="6">
        <v>0</v>
      </c>
    </row>
    <row r="204" spans="1:32" outlineLevel="2">
      <c r="A204" s="17" t="s">
        <v>217</v>
      </c>
      <c r="B204" s="5" t="s">
        <v>33</v>
      </c>
      <c r="C204" s="5" t="s">
        <v>218</v>
      </c>
      <c r="D204" s="5" t="s">
        <v>8</v>
      </c>
      <c r="E204" s="5" t="s">
        <v>9</v>
      </c>
      <c r="F204" s="5" t="s">
        <v>9</v>
      </c>
      <c r="G204" s="5"/>
      <c r="H204" s="5"/>
      <c r="I204" s="5"/>
      <c r="J204" s="5"/>
      <c r="K204" s="6">
        <v>0</v>
      </c>
      <c r="L204" s="12">
        <v>100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99.995000000000005</v>
      </c>
      <c r="AA204" s="12">
        <v>99.995000000000005</v>
      </c>
      <c r="AB204" s="12">
        <v>-99.995000000000005</v>
      </c>
      <c r="AC204" s="12">
        <v>100</v>
      </c>
      <c r="AD204" s="13">
        <v>0</v>
      </c>
      <c r="AE204" s="15">
        <v>0.99995000000000001</v>
      </c>
      <c r="AF204" s="6">
        <v>0</v>
      </c>
    </row>
    <row r="205" spans="1:32" ht="89.25" outlineLevel="3">
      <c r="A205" s="17" t="s">
        <v>219</v>
      </c>
      <c r="B205" s="5" t="s">
        <v>33</v>
      </c>
      <c r="C205" s="5" t="s">
        <v>218</v>
      </c>
      <c r="D205" s="5" t="s">
        <v>220</v>
      </c>
      <c r="E205" s="5" t="s">
        <v>9</v>
      </c>
      <c r="F205" s="5" t="s">
        <v>9</v>
      </c>
      <c r="G205" s="5"/>
      <c r="H205" s="5"/>
      <c r="I205" s="5"/>
      <c r="J205" s="5"/>
      <c r="K205" s="6">
        <v>0</v>
      </c>
      <c r="L205" s="12">
        <v>100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99.995000000000005</v>
      </c>
      <c r="AA205" s="12">
        <v>99.995000000000005</v>
      </c>
      <c r="AB205" s="12">
        <v>-99.995000000000005</v>
      </c>
      <c r="AC205" s="12">
        <v>100</v>
      </c>
      <c r="AD205" s="13">
        <v>0</v>
      </c>
      <c r="AE205" s="15">
        <v>0.99995000000000001</v>
      </c>
      <c r="AF205" s="6">
        <v>0</v>
      </c>
    </row>
    <row r="206" spans="1:32" ht="51" outlineLevel="4">
      <c r="A206" s="17" t="s">
        <v>84</v>
      </c>
      <c r="B206" s="5" t="s">
        <v>33</v>
      </c>
      <c r="C206" s="5" t="s">
        <v>218</v>
      </c>
      <c r="D206" s="5" t="s">
        <v>220</v>
      </c>
      <c r="E206" s="5" t="s">
        <v>85</v>
      </c>
      <c r="F206" s="5" t="s">
        <v>9</v>
      </c>
      <c r="G206" s="5"/>
      <c r="H206" s="5"/>
      <c r="I206" s="5"/>
      <c r="J206" s="5"/>
      <c r="K206" s="6">
        <v>0</v>
      </c>
      <c r="L206" s="12">
        <v>100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99.995000000000005</v>
      </c>
      <c r="AA206" s="12">
        <v>99.995000000000005</v>
      </c>
      <c r="AB206" s="12">
        <v>-99.995000000000005</v>
      </c>
      <c r="AC206" s="12">
        <v>100</v>
      </c>
      <c r="AD206" s="13">
        <v>0</v>
      </c>
      <c r="AE206" s="15">
        <v>0.99995000000000001</v>
      </c>
      <c r="AF206" s="6">
        <v>0</v>
      </c>
    </row>
    <row r="207" spans="1:32" ht="51">
      <c r="A207" s="4" t="s">
        <v>221</v>
      </c>
      <c r="B207" s="5" t="s">
        <v>222</v>
      </c>
      <c r="C207" s="5" t="s">
        <v>7</v>
      </c>
      <c r="D207" s="5" t="s">
        <v>8</v>
      </c>
      <c r="E207" s="5" t="s">
        <v>9</v>
      </c>
      <c r="F207" s="5" t="s">
        <v>9</v>
      </c>
      <c r="G207" s="5"/>
      <c r="H207" s="5"/>
      <c r="I207" s="5"/>
      <c r="J207" s="5"/>
      <c r="K207" s="6">
        <v>0</v>
      </c>
      <c r="L207" s="10">
        <v>24975.853869999999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24975.853869999999</v>
      </c>
      <c r="AA207" s="10">
        <v>24975.853869999999</v>
      </c>
      <c r="AB207" s="10">
        <v>-24975.853869999999</v>
      </c>
      <c r="AC207" s="10">
        <v>24975.853869999999</v>
      </c>
      <c r="AD207" s="11">
        <v>0</v>
      </c>
      <c r="AE207" s="14">
        <v>1</v>
      </c>
      <c r="AF207" s="6">
        <v>0</v>
      </c>
    </row>
    <row r="208" spans="1:32" ht="25.5" outlineLevel="1">
      <c r="A208" s="17" t="s">
        <v>108</v>
      </c>
      <c r="B208" s="5" t="s">
        <v>222</v>
      </c>
      <c r="C208" s="5" t="s">
        <v>109</v>
      </c>
      <c r="D208" s="5" t="s">
        <v>8</v>
      </c>
      <c r="E208" s="5" t="s">
        <v>9</v>
      </c>
      <c r="F208" s="5" t="s">
        <v>9</v>
      </c>
      <c r="G208" s="5"/>
      <c r="H208" s="5"/>
      <c r="I208" s="5"/>
      <c r="J208" s="5"/>
      <c r="K208" s="6">
        <v>0</v>
      </c>
      <c r="L208" s="12">
        <v>24975.853869999999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24975.853869999999</v>
      </c>
      <c r="AA208" s="12">
        <v>24975.853869999999</v>
      </c>
      <c r="AB208" s="12">
        <v>-24975.853869999999</v>
      </c>
      <c r="AC208" s="12">
        <v>24975.853869999999</v>
      </c>
      <c r="AD208" s="13">
        <v>0</v>
      </c>
      <c r="AE208" s="15">
        <v>1</v>
      </c>
      <c r="AF208" s="6">
        <v>0</v>
      </c>
    </row>
    <row r="209" spans="1:32" outlineLevel="2">
      <c r="A209" s="17" t="s">
        <v>116</v>
      </c>
      <c r="B209" s="5" t="s">
        <v>222</v>
      </c>
      <c r="C209" s="5" t="s">
        <v>117</v>
      </c>
      <c r="D209" s="5" t="s">
        <v>8</v>
      </c>
      <c r="E209" s="5" t="s">
        <v>9</v>
      </c>
      <c r="F209" s="5" t="s">
        <v>9</v>
      </c>
      <c r="G209" s="5"/>
      <c r="H209" s="5"/>
      <c r="I209" s="5"/>
      <c r="J209" s="5"/>
      <c r="K209" s="6">
        <v>0</v>
      </c>
      <c r="L209" s="12">
        <v>24975.853869999999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24975.853869999999</v>
      </c>
      <c r="AA209" s="12">
        <v>24975.853869999999</v>
      </c>
      <c r="AB209" s="12">
        <v>-24975.853869999999</v>
      </c>
      <c r="AC209" s="12">
        <v>24975.853869999999</v>
      </c>
      <c r="AD209" s="13">
        <v>0</v>
      </c>
      <c r="AE209" s="15">
        <v>1</v>
      </c>
      <c r="AF209" s="6">
        <v>0</v>
      </c>
    </row>
    <row r="210" spans="1:32" ht="89.25" outlineLevel="3">
      <c r="A210" s="17" t="s">
        <v>124</v>
      </c>
      <c r="B210" s="5" t="s">
        <v>222</v>
      </c>
      <c r="C210" s="5" t="s">
        <v>117</v>
      </c>
      <c r="D210" s="5" t="s">
        <v>125</v>
      </c>
      <c r="E210" s="5" t="s">
        <v>9</v>
      </c>
      <c r="F210" s="5" t="s">
        <v>9</v>
      </c>
      <c r="G210" s="5"/>
      <c r="H210" s="5"/>
      <c r="I210" s="5"/>
      <c r="J210" s="5"/>
      <c r="K210" s="6">
        <v>0</v>
      </c>
      <c r="L210" s="12">
        <v>24975.853869999999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24975.853869999999</v>
      </c>
      <c r="AA210" s="12">
        <v>24975.853869999999</v>
      </c>
      <c r="AB210" s="12">
        <v>-24975.853869999999</v>
      </c>
      <c r="AC210" s="12">
        <v>24975.853869999999</v>
      </c>
      <c r="AD210" s="13">
        <v>0</v>
      </c>
      <c r="AE210" s="15">
        <v>1</v>
      </c>
      <c r="AF210" s="6">
        <v>0</v>
      </c>
    </row>
    <row r="211" spans="1:32" ht="51" outlineLevel="4">
      <c r="A211" s="17" t="s">
        <v>126</v>
      </c>
      <c r="B211" s="5" t="s">
        <v>222</v>
      </c>
      <c r="C211" s="5" t="s">
        <v>117</v>
      </c>
      <c r="D211" s="5" t="s">
        <v>125</v>
      </c>
      <c r="E211" s="5" t="s">
        <v>127</v>
      </c>
      <c r="F211" s="5" t="s">
        <v>9</v>
      </c>
      <c r="G211" s="5"/>
      <c r="H211" s="5"/>
      <c r="I211" s="5"/>
      <c r="J211" s="5"/>
      <c r="K211" s="6">
        <v>0</v>
      </c>
      <c r="L211" s="12">
        <v>24975.853869999999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24975.853869999999</v>
      </c>
      <c r="AA211" s="12">
        <v>24975.853869999999</v>
      </c>
      <c r="AB211" s="12">
        <v>-24975.853869999999</v>
      </c>
      <c r="AC211" s="12">
        <v>24975.853869999999</v>
      </c>
      <c r="AD211" s="13">
        <v>0</v>
      </c>
      <c r="AE211" s="15">
        <v>1</v>
      </c>
      <c r="AF211" s="6">
        <v>0</v>
      </c>
    </row>
    <row r="212" spans="1:32" ht="25.5">
      <c r="A212" s="4" t="s">
        <v>223</v>
      </c>
      <c r="B212" s="18" t="s">
        <v>224</v>
      </c>
      <c r="C212" s="18" t="s">
        <v>7</v>
      </c>
      <c r="D212" s="18" t="s">
        <v>8</v>
      </c>
      <c r="E212" s="18" t="s">
        <v>9</v>
      </c>
      <c r="F212" s="18" t="s">
        <v>9</v>
      </c>
      <c r="G212" s="18"/>
      <c r="H212" s="18"/>
      <c r="I212" s="18"/>
      <c r="J212" s="18"/>
      <c r="K212" s="6">
        <v>0</v>
      </c>
      <c r="L212" s="10">
        <v>86840.680439999996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83098.899380000003</v>
      </c>
      <c r="AA212" s="10">
        <v>83098.899380000003</v>
      </c>
      <c r="AB212" s="10">
        <v>-83098.899380000003</v>
      </c>
      <c r="AC212" s="10">
        <v>86840.680439999996</v>
      </c>
      <c r="AD212" s="11">
        <v>0</v>
      </c>
      <c r="AE212" s="14">
        <v>0.9569121172123326</v>
      </c>
      <c r="AF212" s="6">
        <v>0</v>
      </c>
    </row>
    <row r="213" spans="1:32" ht="25.5" outlineLevel="1">
      <c r="A213" s="17" t="s">
        <v>10</v>
      </c>
      <c r="B213" s="5" t="s">
        <v>224</v>
      </c>
      <c r="C213" s="5" t="s">
        <v>11</v>
      </c>
      <c r="D213" s="5" t="s">
        <v>8</v>
      </c>
      <c r="E213" s="5" t="s">
        <v>9</v>
      </c>
      <c r="F213" s="5" t="s">
        <v>9</v>
      </c>
      <c r="G213" s="5"/>
      <c r="H213" s="5"/>
      <c r="I213" s="5"/>
      <c r="J213" s="5"/>
      <c r="K213" s="6">
        <v>0</v>
      </c>
      <c r="L213" s="12">
        <v>3044.69346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2883.38328</v>
      </c>
      <c r="AA213" s="12">
        <v>2883.38328</v>
      </c>
      <c r="AB213" s="12">
        <v>-2883.38328</v>
      </c>
      <c r="AC213" s="12">
        <v>3044.69346</v>
      </c>
      <c r="AD213" s="13">
        <v>0</v>
      </c>
      <c r="AE213" s="15">
        <v>0.94701923785785647</v>
      </c>
      <c r="AF213" s="6">
        <v>0</v>
      </c>
    </row>
    <row r="214" spans="1:32" ht="51" outlineLevel="2">
      <c r="A214" s="17" t="s">
        <v>225</v>
      </c>
      <c r="B214" s="5" t="s">
        <v>224</v>
      </c>
      <c r="C214" s="5" t="s">
        <v>226</v>
      </c>
      <c r="D214" s="5" t="s">
        <v>8</v>
      </c>
      <c r="E214" s="5" t="s">
        <v>9</v>
      </c>
      <c r="F214" s="5" t="s">
        <v>9</v>
      </c>
      <c r="G214" s="5"/>
      <c r="H214" s="5"/>
      <c r="I214" s="5"/>
      <c r="J214" s="5"/>
      <c r="K214" s="6">
        <v>0</v>
      </c>
      <c r="L214" s="12">
        <v>2470.6999999999998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2440.38328</v>
      </c>
      <c r="AA214" s="12">
        <v>2440.38328</v>
      </c>
      <c r="AB214" s="12">
        <v>-2440.38328</v>
      </c>
      <c r="AC214" s="12">
        <v>2470.6999999999998</v>
      </c>
      <c r="AD214" s="13">
        <v>0</v>
      </c>
      <c r="AE214" s="15">
        <v>0.98772950176063468</v>
      </c>
      <c r="AF214" s="6">
        <v>0</v>
      </c>
    </row>
    <row r="215" spans="1:32" ht="114.75" outlineLevel="3">
      <c r="A215" s="17" t="s">
        <v>14</v>
      </c>
      <c r="B215" s="5" t="s">
        <v>224</v>
      </c>
      <c r="C215" s="5" t="s">
        <v>226</v>
      </c>
      <c r="D215" s="5" t="s">
        <v>15</v>
      </c>
      <c r="E215" s="5" t="s">
        <v>9</v>
      </c>
      <c r="F215" s="5" t="s">
        <v>9</v>
      </c>
      <c r="G215" s="5"/>
      <c r="H215" s="5"/>
      <c r="I215" s="5"/>
      <c r="J215" s="5"/>
      <c r="K215" s="6">
        <v>0</v>
      </c>
      <c r="L215" s="12">
        <v>2470.6999999999998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2440.38328</v>
      </c>
      <c r="AA215" s="12">
        <v>2440.38328</v>
      </c>
      <c r="AB215" s="12">
        <v>-2440.38328</v>
      </c>
      <c r="AC215" s="12">
        <v>2470.6999999999998</v>
      </c>
      <c r="AD215" s="13">
        <v>0</v>
      </c>
      <c r="AE215" s="15">
        <v>0.98772950176063468</v>
      </c>
      <c r="AF215" s="6">
        <v>0</v>
      </c>
    </row>
    <row r="216" spans="1:32" ht="51" outlineLevel="4">
      <c r="A216" s="17" t="s">
        <v>16</v>
      </c>
      <c r="B216" s="5" t="s">
        <v>224</v>
      </c>
      <c r="C216" s="5" t="s">
        <v>226</v>
      </c>
      <c r="D216" s="5" t="s">
        <v>15</v>
      </c>
      <c r="E216" s="5" t="s">
        <v>17</v>
      </c>
      <c r="F216" s="5" t="s">
        <v>9</v>
      </c>
      <c r="G216" s="5"/>
      <c r="H216" s="5"/>
      <c r="I216" s="5"/>
      <c r="J216" s="5"/>
      <c r="K216" s="6">
        <v>0</v>
      </c>
      <c r="L216" s="12">
        <v>1840.7829999999999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1824.28232</v>
      </c>
      <c r="AA216" s="12">
        <v>1824.28232</v>
      </c>
      <c r="AB216" s="12">
        <v>-1824.28232</v>
      </c>
      <c r="AC216" s="12">
        <v>1840.7829999999999</v>
      </c>
      <c r="AD216" s="13">
        <v>0</v>
      </c>
      <c r="AE216" s="15">
        <v>0.99103605367933101</v>
      </c>
      <c r="AF216" s="6">
        <v>0</v>
      </c>
    </row>
    <row r="217" spans="1:32" ht="38.25" outlineLevel="4">
      <c r="A217" s="17" t="s">
        <v>18</v>
      </c>
      <c r="B217" s="5" t="s">
        <v>224</v>
      </c>
      <c r="C217" s="5" t="s">
        <v>226</v>
      </c>
      <c r="D217" s="5" t="s">
        <v>15</v>
      </c>
      <c r="E217" s="5" t="s">
        <v>19</v>
      </c>
      <c r="F217" s="5" t="s">
        <v>9</v>
      </c>
      <c r="G217" s="5"/>
      <c r="H217" s="5"/>
      <c r="I217" s="5"/>
      <c r="J217" s="5"/>
      <c r="K217" s="6">
        <v>0</v>
      </c>
      <c r="L217" s="12">
        <v>319.17500000000001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318.375</v>
      </c>
      <c r="AA217" s="12">
        <v>318.375</v>
      </c>
      <c r="AB217" s="12">
        <v>-318.375</v>
      </c>
      <c r="AC217" s="12">
        <v>319.17500000000001</v>
      </c>
      <c r="AD217" s="13">
        <v>0</v>
      </c>
      <c r="AE217" s="15">
        <v>0.99749353802772778</v>
      </c>
      <c r="AF217" s="6">
        <v>0</v>
      </c>
    </row>
    <row r="218" spans="1:32" ht="38.25" outlineLevel="4">
      <c r="A218" s="17" t="s">
        <v>20</v>
      </c>
      <c r="B218" s="5" t="s">
        <v>224</v>
      </c>
      <c r="C218" s="5" t="s">
        <v>226</v>
      </c>
      <c r="D218" s="5" t="s">
        <v>15</v>
      </c>
      <c r="E218" s="5" t="s">
        <v>21</v>
      </c>
      <c r="F218" s="5" t="s">
        <v>9</v>
      </c>
      <c r="G218" s="5"/>
      <c r="H218" s="5"/>
      <c r="I218" s="5"/>
      <c r="J218" s="5"/>
      <c r="K218" s="6">
        <v>0</v>
      </c>
      <c r="L218" s="12">
        <v>174.7294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165.67735999999999</v>
      </c>
      <c r="AA218" s="12">
        <v>165.67735999999999</v>
      </c>
      <c r="AB218" s="12">
        <v>-165.67735999999999</v>
      </c>
      <c r="AC218" s="12">
        <v>174.7294</v>
      </c>
      <c r="AD218" s="13">
        <v>0</v>
      </c>
      <c r="AE218" s="15">
        <v>0.94819395018811947</v>
      </c>
      <c r="AF218" s="6">
        <v>0</v>
      </c>
    </row>
    <row r="219" spans="1:32" ht="38.25" outlineLevel="4">
      <c r="A219" s="17" t="s">
        <v>22</v>
      </c>
      <c r="B219" s="5" t="s">
        <v>224</v>
      </c>
      <c r="C219" s="5" t="s">
        <v>226</v>
      </c>
      <c r="D219" s="5" t="s">
        <v>15</v>
      </c>
      <c r="E219" s="5" t="s">
        <v>23</v>
      </c>
      <c r="F219" s="5" t="s">
        <v>9</v>
      </c>
      <c r="G219" s="5"/>
      <c r="H219" s="5"/>
      <c r="I219" s="5"/>
      <c r="J219" s="5"/>
      <c r="K219" s="6">
        <v>0</v>
      </c>
      <c r="L219" s="12">
        <v>136.01259999999999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132.04859999999999</v>
      </c>
      <c r="AA219" s="12">
        <v>132.04859999999999</v>
      </c>
      <c r="AB219" s="12">
        <v>-132.04859999999999</v>
      </c>
      <c r="AC219" s="12">
        <v>136.01259999999999</v>
      </c>
      <c r="AD219" s="13">
        <v>0</v>
      </c>
      <c r="AE219" s="15">
        <v>0.97085564131558399</v>
      </c>
      <c r="AF219" s="6">
        <v>0</v>
      </c>
    </row>
    <row r="220" spans="1:32" ht="25.5" outlineLevel="4">
      <c r="A220" s="17" t="s">
        <v>24</v>
      </c>
      <c r="B220" s="5" t="s">
        <v>224</v>
      </c>
      <c r="C220" s="5" t="s">
        <v>226</v>
      </c>
      <c r="D220" s="5" t="s">
        <v>15</v>
      </c>
      <c r="E220" s="5" t="s">
        <v>25</v>
      </c>
      <c r="F220" s="5" t="s">
        <v>9</v>
      </c>
      <c r="G220" s="5"/>
      <c r="H220" s="5"/>
      <c r="I220" s="5"/>
      <c r="J220" s="5"/>
      <c r="K220" s="6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12">
        <v>0</v>
      </c>
      <c r="AB220" s="12">
        <v>0</v>
      </c>
      <c r="AC220" s="12">
        <v>0</v>
      </c>
      <c r="AD220" s="13">
        <v>0</v>
      </c>
      <c r="AE220" s="15">
        <v>0</v>
      </c>
      <c r="AF220" s="6">
        <v>0</v>
      </c>
    </row>
    <row r="221" spans="1:32" outlineLevel="2">
      <c r="A221" s="17" t="s">
        <v>227</v>
      </c>
      <c r="B221" s="5" t="s">
        <v>224</v>
      </c>
      <c r="C221" s="5" t="s">
        <v>228</v>
      </c>
      <c r="D221" s="5" t="s">
        <v>8</v>
      </c>
      <c r="E221" s="5" t="s">
        <v>9</v>
      </c>
      <c r="F221" s="5" t="s">
        <v>9</v>
      </c>
      <c r="G221" s="5"/>
      <c r="H221" s="5"/>
      <c r="I221" s="5"/>
      <c r="J221" s="5"/>
      <c r="K221" s="6">
        <v>0</v>
      </c>
      <c r="L221" s="12">
        <v>130.99346</v>
      </c>
      <c r="M221" s="12">
        <v>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0</v>
      </c>
      <c r="AA221" s="12">
        <v>0</v>
      </c>
      <c r="AB221" s="12">
        <v>0</v>
      </c>
      <c r="AC221" s="12">
        <v>130.99346</v>
      </c>
      <c r="AD221" s="13">
        <v>0</v>
      </c>
      <c r="AE221" s="15">
        <v>0</v>
      </c>
      <c r="AF221" s="6">
        <v>0</v>
      </c>
    </row>
    <row r="222" spans="1:32" ht="63.75" outlineLevel="3">
      <c r="A222" s="17" t="s">
        <v>56</v>
      </c>
      <c r="B222" s="5" t="s">
        <v>224</v>
      </c>
      <c r="C222" s="5" t="s">
        <v>228</v>
      </c>
      <c r="D222" s="5" t="s">
        <v>57</v>
      </c>
      <c r="E222" s="5" t="s">
        <v>9</v>
      </c>
      <c r="F222" s="5" t="s">
        <v>9</v>
      </c>
      <c r="G222" s="5"/>
      <c r="H222" s="5"/>
      <c r="I222" s="5"/>
      <c r="J222" s="5"/>
      <c r="K222" s="6">
        <v>0</v>
      </c>
      <c r="L222" s="12">
        <v>130.99346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2">
        <v>0</v>
      </c>
      <c r="AB222" s="12">
        <v>0</v>
      </c>
      <c r="AC222" s="12">
        <v>130.99346</v>
      </c>
      <c r="AD222" s="13">
        <v>0</v>
      </c>
      <c r="AE222" s="15">
        <v>0</v>
      </c>
      <c r="AF222" s="6">
        <v>0</v>
      </c>
    </row>
    <row r="223" spans="1:32" outlineLevel="4">
      <c r="A223" s="17" t="s">
        <v>229</v>
      </c>
      <c r="B223" s="5" t="s">
        <v>224</v>
      </c>
      <c r="C223" s="5" t="s">
        <v>228</v>
      </c>
      <c r="D223" s="5" t="s">
        <v>57</v>
      </c>
      <c r="E223" s="5" t="s">
        <v>230</v>
      </c>
      <c r="F223" s="5" t="s">
        <v>9</v>
      </c>
      <c r="G223" s="5"/>
      <c r="H223" s="5"/>
      <c r="I223" s="5"/>
      <c r="J223" s="5"/>
      <c r="K223" s="6">
        <v>0</v>
      </c>
      <c r="L223" s="12">
        <v>130.99346</v>
      </c>
      <c r="M223" s="12">
        <v>0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12">
        <v>0</v>
      </c>
      <c r="AB223" s="12">
        <v>0</v>
      </c>
      <c r="AC223" s="12">
        <v>130.99346</v>
      </c>
      <c r="AD223" s="13">
        <v>0</v>
      </c>
      <c r="AE223" s="15">
        <v>0</v>
      </c>
      <c r="AF223" s="6">
        <v>0</v>
      </c>
    </row>
    <row r="224" spans="1:32" ht="63.75" outlineLevel="3">
      <c r="A224" s="17" t="s">
        <v>56</v>
      </c>
      <c r="B224" s="5" t="s">
        <v>224</v>
      </c>
      <c r="C224" s="5" t="s">
        <v>228</v>
      </c>
      <c r="D224" s="5" t="s">
        <v>231</v>
      </c>
      <c r="E224" s="5" t="s">
        <v>9</v>
      </c>
      <c r="F224" s="5" t="s">
        <v>9</v>
      </c>
      <c r="G224" s="5"/>
      <c r="H224" s="5"/>
      <c r="I224" s="5"/>
      <c r="J224" s="5"/>
      <c r="K224" s="6">
        <v>0</v>
      </c>
      <c r="L224" s="12">
        <v>0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3">
        <v>0</v>
      </c>
      <c r="AE224" s="15">
        <v>0</v>
      </c>
      <c r="AF224" s="6">
        <v>0</v>
      </c>
    </row>
    <row r="225" spans="1:32" outlineLevel="4">
      <c r="A225" s="17" t="s">
        <v>229</v>
      </c>
      <c r="B225" s="5" t="s">
        <v>224</v>
      </c>
      <c r="C225" s="5" t="s">
        <v>228</v>
      </c>
      <c r="D225" s="5" t="s">
        <v>231</v>
      </c>
      <c r="E225" s="5" t="s">
        <v>230</v>
      </c>
      <c r="F225" s="5" t="s">
        <v>9</v>
      </c>
      <c r="G225" s="5"/>
      <c r="H225" s="5"/>
      <c r="I225" s="5"/>
      <c r="J225" s="5"/>
      <c r="K225" s="6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12">
        <v>0</v>
      </c>
      <c r="AB225" s="12">
        <v>0</v>
      </c>
      <c r="AC225" s="12">
        <v>0</v>
      </c>
      <c r="AD225" s="13">
        <v>0</v>
      </c>
      <c r="AE225" s="15">
        <v>0</v>
      </c>
      <c r="AF225" s="6">
        <v>0</v>
      </c>
    </row>
    <row r="226" spans="1:32" ht="25.5" outlineLevel="2">
      <c r="A226" s="17" t="s">
        <v>52</v>
      </c>
      <c r="B226" s="5" t="s">
        <v>224</v>
      </c>
      <c r="C226" s="5" t="s">
        <v>53</v>
      </c>
      <c r="D226" s="5" t="s">
        <v>8</v>
      </c>
      <c r="E226" s="5" t="s">
        <v>9</v>
      </c>
      <c r="F226" s="5" t="s">
        <v>9</v>
      </c>
      <c r="G226" s="5"/>
      <c r="H226" s="5"/>
      <c r="I226" s="5"/>
      <c r="J226" s="5"/>
      <c r="K226" s="6">
        <v>0</v>
      </c>
      <c r="L226" s="12">
        <v>443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443</v>
      </c>
      <c r="AA226" s="12">
        <v>443</v>
      </c>
      <c r="AB226" s="12">
        <v>-443</v>
      </c>
      <c r="AC226" s="12">
        <v>443</v>
      </c>
      <c r="AD226" s="13">
        <v>0</v>
      </c>
      <c r="AE226" s="15">
        <v>1</v>
      </c>
      <c r="AF226" s="6">
        <v>0</v>
      </c>
    </row>
    <row r="227" spans="1:32" ht="89.25" outlineLevel="3">
      <c r="A227" s="17" t="s">
        <v>232</v>
      </c>
      <c r="B227" s="5" t="s">
        <v>224</v>
      </c>
      <c r="C227" s="5" t="s">
        <v>53</v>
      </c>
      <c r="D227" s="5" t="s">
        <v>233</v>
      </c>
      <c r="E227" s="5" t="s">
        <v>9</v>
      </c>
      <c r="F227" s="5" t="s">
        <v>9</v>
      </c>
      <c r="G227" s="5"/>
      <c r="H227" s="5"/>
      <c r="I227" s="5"/>
      <c r="J227" s="5"/>
      <c r="K227" s="6">
        <v>0</v>
      </c>
      <c r="L227" s="12">
        <v>400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400</v>
      </c>
      <c r="AA227" s="12">
        <v>400</v>
      </c>
      <c r="AB227" s="12">
        <v>-400</v>
      </c>
      <c r="AC227" s="12">
        <v>400</v>
      </c>
      <c r="AD227" s="13">
        <v>0</v>
      </c>
      <c r="AE227" s="15">
        <v>1</v>
      </c>
      <c r="AF227" s="6">
        <v>0</v>
      </c>
    </row>
    <row r="228" spans="1:32" ht="38.25" outlineLevel="4">
      <c r="A228" s="17" t="s">
        <v>20</v>
      </c>
      <c r="B228" s="5" t="s">
        <v>224</v>
      </c>
      <c r="C228" s="5" t="s">
        <v>53</v>
      </c>
      <c r="D228" s="5" t="s">
        <v>233</v>
      </c>
      <c r="E228" s="5" t="s">
        <v>21</v>
      </c>
      <c r="F228" s="5" t="s">
        <v>9</v>
      </c>
      <c r="G228" s="5"/>
      <c r="H228" s="5"/>
      <c r="I228" s="5"/>
      <c r="J228" s="5"/>
      <c r="K228" s="6">
        <v>0</v>
      </c>
      <c r="L228" s="12">
        <v>400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400</v>
      </c>
      <c r="AA228" s="12">
        <v>400</v>
      </c>
      <c r="AB228" s="12">
        <v>-400</v>
      </c>
      <c r="AC228" s="12">
        <v>400</v>
      </c>
      <c r="AD228" s="13">
        <v>0</v>
      </c>
      <c r="AE228" s="15">
        <v>1</v>
      </c>
      <c r="AF228" s="6">
        <v>0</v>
      </c>
    </row>
    <row r="229" spans="1:32" ht="178.5" outlineLevel="3">
      <c r="A229" s="17" t="s">
        <v>234</v>
      </c>
      <c r="B229" s="5" t="s">
        <v>224</v>
      </c>
      <c r="C229" s="5" t="s">
        <v>53</v>
      </c>
      <c r="D229" s="5" t="s">
        <v>235</v>
      </c>
      <c r="E229" s="5" t="s">
        <v>9</v>
      </c>
      <c r="F229" s="5" t="s">
        <v>9</v>
      </c>
      <c r="G229" s="5"/>
      <c r="H229" s="5"/>
      <c r="I229" s="5"/>
      <c r="J229" s="5"/>
      <c r="K229" s="6">
        <v>0</v>
      </c>
      <c r="L229" s="12">
        <v>43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43</v>
      </c>
      <c r="AA229" s="12">
        <v>43</v>
      </c>
      <c r="AB229" s="12">
        <v>-43</v>
      </c>
      <c r="AC229" s="12">
        <v>43</v>
      </c>
      <c r="AD229" s="13">
        <v>0</v>
      </c>
      <c r="AE229" s="15">
        <v>1</v>
      </c>
      <c r="AF229" s="6">
        <v>0</v>
      </c>
    </row>
    <row r="230" spans="1:32" ht="38.25" outlineLevel="4">
      <c r="A230" s="17" t="s">
        <v>20</v>
      </c>
      <c r="B230" s="5" t="s">
        <v>224</v>
      </c>
      <c r="C230" s="5" t="s">
        <v>53</v>
      </c>
      <c r="D230" s="5" t="s">
        <v>235</v>
      </c>
      <c r="E230" s="5" t="s">
        <v>21</v>
      </c>
      <c r="F230" s="5" t="s">
        <v>9</v>
      </c>
      <c r="G230" s="5"/>
      <c r="H230" s="5"/>
      <c r="I230" s="5"/>
      <c r="J230" s="5"/>
      <c r="K230" s="6">
        <v>0</v>
      </c>
      <c r="L230" s="12">
        <v>43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43</v>
      </c>
      <c r="AA230" s="12">
        <v>43</v>
      </c>
      <c r="AB230" s="12">
        <v>-43</v>
      </c>
      <c r="AC230" s="12">
        <v>43</v>
      </c>
      <c r="AD230" s="13">
        <v>0</v>
      </c>
      <c r="AE230" s="15">
        <v>1</v>
      </c>
      <c r="AF230" s="6">
        <v>0</v>
      </c>
    </row>
    <row r="231" spans="1:32" outlineLevel="1">
      <c r="A231" s="17" t="s">
        <v>236</v>
      </c>
      <c r="B231" s="5" t="s">
        <v>224</v>
      </c>
      <c r="C231" s="5" t="s">
        <v>237</v>
      </c>
      <c r="D231" s="5" t="s">
        <v>8</v>
      </c>
      <c r="E231" s="5" t="s">
        <v>9</v>
      </c>
      <c r="F231" s="5" t="s">
        <v>9</v>
      </c>
      <c r="G231" s="5"/>
      <c r="H231" s="5"/>
      <c r="I231" s="5"/>
      <c r="J231" s="5"/>
      <c r="K231" s="6">
        <v>0</v>
      </c>
      <c r="L231" s="12">
        <v>432.59100000000001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425.48482000000001</v>
      </c>
      <c r="AA231" s="12">
        <v>425.48482000000001</v>
      </c>
      <c r="AB231" s="12">
        <v>-425.48482000000001</v>
      </c>
      <c r="AC231" s="12">
        <v>432.59100000000001</v>
      </c>
      <c r="AD231" s="13">
        <v>0</v>
      </c>
      <c r="AE231" s="15">
        <v>0.98357298233204116</v>
      </c>
      <c r="AF231" s="6">
        <v>0</v>
      </c>
    </row>
    <row r="232" spans="1:32" ht="25.5" outlineLevel="2">
      <c r="A232" s="17" t="s">
        <v>238</v>
      </c>
      <c r="B232" s="5" t="s">
        <v>224</v>
      </c>
      <c r="C232" s="5" t="s">
        <v>239</v>
      </c>
      <c r="D232" s="5" t="s">
        <v>8</v>
      </c>
      <c r="E232" s="5" t="s">
        <v>9</v>
      </c>
      <c r="F232" s="5" t="s">
        <v>9</v>
      </c>
      <c r="G232" s="5"/>
      <c r="H232" s="5"/>
      <c r="I232" s="5"/>
      <c r="J232" s="5"/>
      <c r="K232" s="6">
        <v>0</v>
      </c>
      <c r="L232" s="12">
        <v>432.59100000000001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425.48482000000001</v>
      </c>
      <c r="AA232" s="12">
        <v>425.48482000000001</v>
      </c>
      <c r="AB232" s="12">
        <v>-425.48482000000001</v>
      </c>
      <c r="AC232" s="12">
        <v>432.59100000000001</v>
      </c>
      <c r="AD232" s="13">
        <v>0</v>
      </c>
      <c r="AE232" s="15">
        <v>0.98357298233204116</v>
      </c>
      <c r="AF232" s="6">
        <v>0</v>
      </c>
    </row>
    <row r="233" spans="1:32" ht="102" outlineLevel="3">
      <c r="A233" s="17" t="s">
        <v>240</v>
      </c>
      <c r="B233" s="5" t="s">
        <v>224</v>
      </c>
      <c r="C233" s="5" t="s">
        <v>239</v>
      </c>
      <c r="D233" s="5" t="s">
        <v>241</v>
      </c>
      <c r="E233" s="5" t="s">
        <v>9</v>
      </c>
      <c r="F233" s="5" t="s">
        <v>9</v>
      </c>
      <c r="G233" s="5"/>
      <c r="H233" s="5"/>
      <c r="I233" s="5"/>
      <c r="J233" s="5"/>
      <c r="K233" s="6">
        <v>0</v>
      </c>
      <c r="L233" s="12">
        <v>432.59100000000001</v>
      </c>
      <c r="M233" s="12">
        <v>0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425.48482000000001</v>
      </c>
      <c r="AA233" s="12">
        <v>425.48482000000001</v>
      </c>
      <c r="AB233" s="12">
        <v>-425.48482000000001</v>
      </c>
      <c r="AC233" s="12">
        <v>432.59100000000001</v>
      </c>
      <c r="AD233" s="13">
        <v>0</v>
      </c>
      <c r="AE233" s="15">
        <v>0.98357298233204116</v>
      </c>
      <c r="AF233" s="6">
        <v>0</v>
      </c>
    </row>
    <row r="234" spans="1:32" outlineLevel="4">
      <c r="A234" s="17" t="s">
        <v>242</v>
      </c>
      <c r="B234" s="5" t="s">
        <v>224</v>
      </c>
      <c r="C234" s="5" t="s">
        <v>239</v>
      </c>
      <c r="D234" s="5" t="s">
        <v>241</v>
      </c>
      <c r="E234" s="5" t="s">
        <v>243</v>
      </c>
      <c r="F234" s="5" t="s">
        <v>9</v>
      </c>
      <c r="G234" s="5"/>
      <c r="H234" s="5"/>
      <c r="I234" s="5"/>
      <c r="J234" s="5"/>
      <c r="K234" s="6">
        <v>0</v>
      </c>
      <c r="L234" s="12">
        <v>432.59100000000001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425.48482000000001</v>
      </c>
      <c r="AA234" s="12">
        <v>425.48482000000001</v>
      </c>
      <c r="AB234" s="12">
        <v>-425.48482000000001</v>
      </c>
      <c r="AC234" s="12">
        <v>432.59100000000001</v>
      </c>
      <c r="AD234" s="13">
        <v>0</v>
      </c>
      <c r="AE234" s="15">
        <v>0.98357298233204116</v>
      </c>
      <c r="AF234" s="6">
        <v>0</v>
      </c>
    </row>
    <row r="235" spans="1:32" ht="25.5" outlineLevel="1">
      <c r="A235" s="17" t="s">
        <v>26</v>
      </c>
      <c r="B235" s="5" t="s">
        <v>224</v>
      </c>
      <c r="C235" s="5" t="s">
        <v>27</v>
      </c>
      <c r="D235" s="5" t="s">
        <v>8</v>
      </c>
      <c r="E235" s="5" t="s">
        <v>9</v>
      </c>
      <c r="F235" s="5" t="s">
        <v>9</v>
      </c>
      <c r="G235" s="5"/>
      <c r="H235" s="5"/>
      <c r="I235" s="5"/>
      <c r="J235" s="5"/>
      <c r="K235" s="6">
        <v>0</v>
      </c>
      <c r="L235" s="12">
        <v>427.59199999999998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392.59199999999998</v>
      </c>
      <c r="AA235" s="12">
        <v>392.59199999999998</v>
      </c>
      <c r="AB235" s="12">
        <v>-392.59199999999998</v>
      </c>
      <c r="AC235" s="12">
        <v>427.59199999999998</v>
      </c>
      <c r="AD235" s="13">
        <v>0</v>
      </c>
      <c r="AE235" s="15">
        <v>0.91814627027633822</v>
      </c>
      <c r="AF235" s="6">
        <v>0</v>
      </c>
    </row>
    <row r="236" spans="1:32" outlineLevel="2">
      <c r="A236" s="17" t="s">
        <v>244</v>
      </c>
      <c r="B236" s="5" t="s">
        <v>224</v>
      </c>
      <c r="C236" s="5" t="s">
        <v>245</v>
      </c>
      <c r="D236" s="5" t="s">
        <v>8</v>
      </c>
      <c r="E236" s="5" t="s">
        <v>9</v>
      </c>
      <c r="F236" s="5" t="s">
        <v>9</v>
      </c>
      <c r="G236" s="5"/>
      <c r="H236" s="5"/>
      <c r="I236" s="5"/>
      <c r="J236" s="5"/>
      <c r="K236" s="6">
        <v>0</v>
      </c>
      <c r="L236" s="12">
        <v>35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0</v>
      </c>
      <c r="AA236" s="12">
        <v>0</v>
      </c>
      <c r="AB236" s="12">
        <v>0</v>
      </c>
      <c r="AC236" s="12">
        <v>35</v>
      </c>
      <c r="AD236" s="13">
        <v>0</v>
      </c>
      <c r="AE236" s="15">
        <v>0</v>
      </c>
      <c r="AF236" s="6">
        <v>0</v>
      </c>
    </row>
    <row r="237" spans="1:32" ht="102" outlineLevel="3">
      <c r="A237" s="17" t="s">
        <v>246</v>
      </c>
      <c r="B237" s="5" t="s">
        <v>224</v>
      </c>
      <c r="C237" s="5" t="s">
        <v>245</v>
      </c>
      <c r="D237" s="5" t="s">
        <v>247</v>
      </c>
      <c r="E237" s="5" t="s">
        <v>9</v>
      </c>
      <c r="F237" s="5" t="s">
        <v>9</v>
      </c>
      <c r="G237" s="5"/>
      <c r="H237" s="5"/>
      <c r="I237" s="5"/>
      <c r="J237" s="5"/>
      <c r="K237" s="6">
        <v>0</v>
      </c>
      <c r="L237" s="12">
        <v>35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0</v>
      </c>
      <c r="AA237" s="12">
        <v>0</v>
      </c>
      <c r="AB237" s="12">
        <v>0</v>
      </c>
      <c r="AC237" s="12">
        <v>35</v>
      </c>
      <c r="AD237" s="13">
        <v>0</v>
      </c>
      <c r="AE237" s="15">
        <v>0</v>
      </c>
      <c r="AF237" s="6">
        <v>0</v>
      </c>
    </row>
    <row r="238" spans="1:32" outlineLevel="4">
      <c r="A238" s="17" t="s">
        <v>248</v>
      </c>
      <c r="B238" s="5" t="s">
        <v>224</v>
      </c>
      <c r="C238" s="5" t="s">
        <v>245</v>
      </c>
      <c r="D238" s="5" t="s">
        <v>247</v>
      </c>
      <c r="E238" s="5" t="s">
        <v>249</v>
      </c>
      <c r="F238" s="5" t="s">
        <v>9</v>
      </c>
      <c r="G238" s="5"/>
      <c r="H238" s="5"/>
      <c r="I238" s="5"/>
      <c r="J238" s="5"/>
      <c r="K238" s="6">
        <v>0</v>
      </c>
      <c r="L238" s="12">
        <v>35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12">
        <v>0</v>
      </c>
      <c r="AB238" s="12">
        <v>0</v>
      </c>
      <c r="AC238" s="12">
        <v>35</v>
      </c>
      <c r="AD238" s="13">
        <v>0</v>
      </c>
      <c r="AE238" s="15">
        <v>0</v>
      </c>
      <c r="AF238" s="6">
        <v>0</v>
      </c>
    </row>
    <row r="239" spans="1:32" ht="38.25" outlineLevel="2">
      <c r="A239" s="17" t="s">
        <v>28</v>
      </c>
      <c r="B239" s="5" t="s">
        <v>224</v>
      </c>
      <c r="C239" s="5" t="s">
        <v>29</v>
      </c>
      <c r="D239" s="5" t="s">
        <v>8</v>
      </c>
      <c r="E239" s="5" t="s">
        <v>9</v>
      </c>
      <c r="F239" s="5" t="s">
        <v>9</v>
      </c>
      <c r="G239" s="5"/>
      <c r="H239" s="5"/>
      <c r="I239" s="5"/>
      <c r="J239" s="5"/>
      <c r="K239" s="6">
        <v>0</v>
      </c>
      <c r="L239" s="12">
        <v>392.59199999999998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392.59199999999998</v>
      </c>
      <c r="AA239" s="12">
        <v>392.59199999999998</v>
      </c>
      <c r="AB239" s="12">
        <v>-392.59199999999998</v>
      </c>
      <c r="AC239" s="12">
        <v>392.59199999999998</v>
      </c>
      <c r="AD239" s="13">
        <v>0</v>
      </c>
      <c r="AE239" s="15">
        <v>1</v>
      </c>
      <c r="AF239" s="6">
        <v>0</v>
      </c>
    </row>
    <row r="240" spans="1:32" ht="127.5" outlineLevel="3">
      <c r="A240" s="17" t="s">
        <v>30</v>
      </c>
      <c r="B240" s="5" t="s">
        <v>224</v>
      </c>
      <c r="C240" s="5" t="s">
        <v>29</v>
      </c>
      <c r="D240" s="5" t="s">
        <v>31</v>
      </c>
      <c r="E240" s="5" t="s">
        <v>9</v>
      </c>
      <c r="F240" s="5" t="s">
        <v>9</v>
      </c>
      <c r="G240" s="5"/>
      <c r="H240" s="5"/>
      <c r="I240" s="5"/>
      <c r="J240" s="5"/>
      <c r="K240" s="6">
        <v>0</v>
      </c>
      <c r="L240" s="12">
        <v>392.59199999999998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392.59199999999998</v>
      </c>
      <c r="AA240" s="12">
        <v>392.59199999999998</v>
      </c>
      <c r="AB240" s="12">
        <v>-392.59199999999998</v>
      </c>
      <c r="AC240" s="12">
        <v>392.59199999999998</v>
      </c>
      <c r="AD240" s="13">
        <v>0</v>
      </c>
      <c r="AE240" s="15">
        <v>1</v>
      </c>
      <c r="AF240" s="6">
        <v>0</v>
      </c>
    </row>
    <row r="241" spans="1:32" ht="38.25" outlineLevel="4">
      <c r="A241" s="17" t="s">
        <v>18</v>
      </c>
      <c r="B241" s="5" t="s">
        <v>224</v>
      </c>
      <c r="C241" s="5" t="s">
        <v>29</v>
      </c>
      <c r="D241" s="5" t="s">
        <v>31</v>
      </c>
      <c r="E241" s="5" t="s">
        <v>19</v>
      </c>
      <c r="F241" s="5" t="s">
        <v>9</v>
      </c>
      <c r="G241" s="5"/>
      <c r="H241" s="5"/>
      <c r="I241" s="5"/>
      <c r="J241" s="5"/>
      <c r="K241" s="6">
        <v>0</v>
      </c>
      <c r="L241" s="12">
        <v>392.59199999999998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392.59199999999998</v>
      </c>
      <c r="AA241" s="12">
        <v>392.59199999999998</v>
      </c>
      <c r="AB241" s="12">
        <v>-392.59199999999998</v>
      </c>
      <c r="AC241" s="12">
        <v>392.59199999999998</v>
      </c>
      <c r="AD241" s="13">
        <v>0</v>
      </c>
      <c r="AE241" s="15">
        <v>1</v>
      </c>
      <c r="AF241" s="6">
        <v>0</v>
      </c>
    </row>
    <row r="242" spans="1:32" outlineLevel="1">
      <c r="A242" s="17" t="s">
        <v>74</v>
      </c>
      <c r="B242" s="5" t="s">
        <v>224</v>
      </c>
      <c r="C242" s="5" t="s">
        <v>75</v>
      </c>
      <c r="D242" s="5" t="s">
        <v>8</v>
      </c>
      <c r="E242" s="5" t="s">
        <v>9</v>
      </c>
      <c r="F242" s="5" t="s">
        <v>9</v>
      </c>
      <c r="G242" s="5"/>
      <c r="H242" s="5"/>
      <c r="I242" s="5"/>
      <c r="J242" s="5"/>
      <c r="K242" s="6">
        <v>0</v>
      </c>
      <c r="L242" s="12">
        <v>169.66200000000001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169.66200000000001</v>
      </c>
      <c r="AA242" s="12">
        <v>169.66200000000001</v>
      </c>
      <c r="AB242" s="12">
        <v>-169.66200000000001</v>
      </c>
      <c r="AC242" s="12">
        <v>169.66200000000001</v>
      </c>
      <c r="AD242" s="13">
        <v>0</v>
      </c>
      <c r="AE242" s="15">
        <v>1</v>
      </c>
      <c r="AF242" s="6">
        <v>0</v>
      </c>
    </row>
    <row r="243" spans="1:32" outlineLevel="2">
      <c r="A243" s="17" t="s">
        <v>76</v>
      </c>
      <c r="B243" s="5" t="s">
        <v>224</v>
      </c>
      <c r="C243" s="5" t="s">
        <v>77</v>
      </c>
      <c r="D243" s="5" t="s">
        <v>8</v>
      </c>
      <c r="E243" s="5" t="s">
        <v>9</v>
      </c>
      <c r="F243" s="5" t="s">
        <v>9</v>
      </c>
      <c r="G243" s="5"/>
      <c r="H243" s="5"/>
      <c r="I243" s="5"/>
      <c r="J243" s="5"/>
      <c r="K243" s="6">
        <v>0</v>
      </c>
      <c r="L243" s="12">
        <v>169.66200000000001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169.66200000000001</v>
      </c>
      <c r="AA243" s="12">
        <v>169.66200000000001</v>
      </c>
      <c r="AB243" s="12">
        <v>-169.66200000000001</v>
      </c>
      <c r="AC243" s="12">
        <v>169.66200000000001</v>
      </c>
      <c r="AD243" s="13">
        <v>0</v>
      </c>
      <c r="AE243" s="15">
        <v>1</v>
      </c>
      <c r="AF243" s="6">
        <v>0</v>
      </c>
    </row>
    <row r="244" spans="1:32" ht="140.25" outlineLevel="3">
      <c r="A244" s="17" t="s">
        <v>250</v>
      </c>
      <c r="B244" s="5" t="s">
        <v>224</v>
      </c>
      <c r="C244" s="5" t="s">
        <v>77</v>
      </c>
      <c r="D244" s="5" t="s">
        <v>251</v>
      </c>
      <c r="E244" s="5" t="s">
        <v>9</v>
      </c>
      <c r="F244" s="5" t="s">
        <v>9</v>
      </c>
      <c r="G244" s="5"/>
      <c r="H244" s="5"/>
      <c r="I244" s="5"/>
      <c r="J244" s="5"/>
      <c r="K244" s="6">
        <v>0</v>
      </c>
      <c r="L244" s="12">
        <v>23.036000000000001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2">
        <v>0</v>
      </c>
      <c r="W244" s="12">
        <v>0</v>
      </c>
      <c r="X244" s="12">
        <v>0</v>
      </c>
      <c r="Y244" s="12">
        <v>0</v>
      </c>
      <c r="Z244" s="12">
        <v>23.036000000000001</v>
      </c>
      <c r="AA244" s="12">
        <v>23.036000000000001</v>
      </c>
      <c r="AB244" s="12">
        <v>-23.036000000000001</v>
      </c>
      <c r="AC244" s="12">
        <v>23.036000000000001</v>
      </c>
      <c r="AD244" s="13">
        <v>0</v>
      </c>
      <c r="AE244" s="15">
        <v>1</v>
      </c>
      <c r="AF244" s="6">
        <v>0</v>
      </c>
    </row>
    <row r="245" spans="1:32" ht="25.5" outlineLevel="4">
      <c r="A245" s="17" t="s">
        <v>143</v>
      </c>
      <c r="B245" s="5" t="s">
        <v>224</v>
      </c>
      <c r="C245" s="5" t="s">
        <v>77</v>
      </c>
      <c r="D245" s="5" t="s">
        <v>251</v>
      </c>
      <c r="E245" s="5" t="s">
        <v>144</v>
      </c>
      <c r="F245" s="5" t="s">
        <v>9</v>
      </c>
      <c r="G245" s="5"/>
      <c r="H245" s="5"/>
      <c r="I245" s="5"/>
      <c r="J245" s="5"/>
      <c r="K245" s="6">
        <v>0</v>
      </c>
      <c r="L245" s="12">
        <v>23.036000000000001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23.036000000000001</v>
      </c>
      <c r="AA245" s="12">
        <v>23.036000000000001</v>
      </c>
      <c r="AB245" s="12">
        <v>-23.036000000000001</v>
      </c>
      <c r="AC245" s="12">
        <v>23.036000000000001</v>
      </c>
      <c r="AD245" s="13">
        <v>0</v>
      </c>
      <c r="AE245" s="15">
        <v>1</v>
      </c>
      <c r="AF245" s="6">
        <v>0</v>
      </c>
    </row>
    <row r="246" spans="1:32" ht="140.25" outlineLevel="3">
      <c r="A246" s="17" t="s">
        <v>252</v>
      </c>
      <c r="B246" s="5" t="s">
        <v>224</v>
      </c>
      <c r="C246" s="5" t="s">
        <v>77</v>
      </c>
      <c r="D246" s="5" t="s">
        <v>253</v>
      </c>
      <c r="E246" s="5" t="s">
        <v>9</v>
      </c>
      <c r="F246" s="5" t="s">
        <v>9</v>
      </c>
      <c r="G246" s="5"/>
      <c r="H246" s="5"/>
      <c r="I246" s="5"/>
      <c r="J246" s="5"/>
      <c r="K246" s="6">
        <v>0</v>
      </c>
      <c r="L246" s="12">
        <v>7.6260000000000003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7.6260000000000003</v>
      </c>
      <c r="AA246" s="12">
        <v>7.6260000000000003</v>
      </c>
      <c r="AB246" s="12">
        <v>-7.6260000000000003</v>
      </c>
      <c r="AC246" s="12">
        <v>7.6260000000000003</v>
      </c>
      <c r="AD246" s="13">
        <v>0</v>
      </c>
      <c r="AE246" s="15">
        <v>1</v>
      </c>
      <c r="AF246" s="6">
        <v>0</v>
      </c>
    </row>
    <row r="247" spans="1:32" ht="25.5" outlineLevel="4">
      <c r="A247" s="17" t="s">
        <v>143</v>
      </c>
      <c r="B247" s="5" t="s">
        <v>224</v>
      </c>
      <c r="C247" s="5" t="s">
        <v>77</v>
      </c>
      <c r="D247" s="5" t="s">
        <v>253</v>
      </c>
      <c r="E247" s="5" t="s">
        <v>144</v>
      </c>
      <c r="F247" s="5" t="s">
        <v>9</v>
      </c>
      <c r="G247" s="5"/>
      <c r="H247" s="5"/>
      <c r="I247" s="5"/>
      <c r="J247" s="5"/>
      <c r="K247" s="6">
        <v>0</v>
      </c>
      <c r="L247" s="12">
        <v>7.6260000000000003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7.6260000000000003</v>
      </c>
      <c r="AA247" s="12">
        <v>7.6260000000000003</v>
      </c>
      <c r="AB247" s="12">
        <v>-7.6260000000000003</v>
      </c>
      <c r="AC247" s="12">
        <v>7.6260000000000003</v>
      </c>
      <c r="AD247" s="13">
        <v>0</v>
      </c>
      <c r="AE247" s="15">
        <v>1</v>
      </c>
      <c r="AF247" s="6">
        <v>0</v>
      </c>
    </row>
    <row r="248" spans="1:32" ht="114.75" outlineLevel="3">
      <c r="A248" s="17" t="s">
        <v>254</v>
      </c>
      <c r="B248" s="5" t="s">
        <v>224</v>
      </c>
      <c r="C248" s="5" t="s">
        <v>77</v>
      </c>
      <c r="D248" s="5" t="s">
        <v>255</v>
      </c>
      <c r="E248" s="5" t="s">
        <v>9</v>
      </c>
      <c r="F248" s="5" t="s">
        <v>9</v>
      </c>
      <c r="G248" s="5"/>
      <c r="H248" s="5"/>
      <c r="I248" s="5"/>
      <c r="J248" s="5"/>
      <c r="K248" s="6">
        <v>0</v>
      </c>
      <c r="L248" s="12">
        <v>69.5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69.5</v>
      </c>
      <c r="AA248" s="12">
        <v>69.5</v>
      </c>
      <c r="AB248" s="12">
        <v>-69.5</v>
      </c>
      <c r="AC248" s="12">
        <v>69.5</v>
      </c>
      <c r="AD248" s="13">
        <v>0</v>
      </c>
      <c r="AE248" s="15">
        <v>1</v>
      </c>
      <c r="AF248" s="6">
        <v>0</v>
      </c>
    </row>
    <row r="249" spans="1:32" ht="25.5" outlineLevel="4">
      <c r="A249" s="17" t="s">
        <v>143</v>
      </c>
      <c r="B249" s="5" t="s">
        <v>224</v>
      </c>
      <c r="C249" s="5" t="s">
        <v>77</v>
      </c>
      <c r="D249" s="5" t="s">
        <v>255</v>
      </c>
      <c r="E249" s="5" t="s">
        <v>144</v>
      </c>
      <c r="F249" s="5" t="s">
        <v>9</v>
      </c>
      <c r="G249" s="5"/>
      <c r="H249" s="5"/>
      <c r="I249" s="5"/>
      <c r="J249" s="5"/>
      <c r="K249" s="6">
        <v>0</v>
      </c>
      <c r="L249" s="12">
        <v>69.5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69.5</v>
      </c>
      <c r="AA249" s="12">
        <v>69.5</v>
      </c>
      <c r="AB249" s="12">
        <v>-69.5</v>
      </c>
      <c r="AC249" s="12">
        <v>69.5</v>
      </c>
      <c r="AD249" s="13">
        <v>0</v>
      </c>
      <c r="AE249" s="15">
        <v>1</v>
      </c>
      <c r="AF249" s="6">
        <v>0</v>
      </c>
    </row>
    <row r="250" spans="1:32" ht="102" outlineLevel="3">
      <c r="A250" s="17" t="s">
        <v>256</v>
      </c>
      <c r="B250" s="5" t="s">
        <v>224</v>
      </c>
      <c r="C250" s="5" t="s">
        <v>77</v>
      </c>
      <c r="D250" s="5" t="s">
        <v>257</v>
      </c>
      <c r="E250" s="5" t="s">
        <v>9</v>
      </c>
      <c r="F250" s="5" t="s">
        <v>9</v>
      </c>
      <c r="G250" s="5"/>
      <c r="H250" s="5"/>
      <c r="I250" s="5"/>
      <c r="J250" s="5"/>
      <c r="K250" s="6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  <c r="V250" s="12">
        <v>0</v>
      </c>
      <c r="W250" s="12">
        <v>0</v>
      </c>
      <c r="X250" s="12">
        <v>0</v>
      </c>
      <c r="Y250" s="12">
        <v>0</v>
      </c>
      <c r="Z250" s="12">
        <v>0</v>
      </c>
      <c r="AA250" s="12">
        <v>0</v>
      </c>
      <c r="AB250" s="12">
        <v>0</v>
      </c>
      <c r="AC250" s="12">
        <v>0</v>
      </c>
      <c r="AD250" s="13">
        <v>0</v>
      </c>
      <c r="AE250" s="15">
        <v>0</v>
      </c>
      <c r="AF250" s="6">
        <v>0</v>
      </c>
    </row>
    <row r="251" spans="1:32" ht="25.5" outlineLevel="4">
      <c r="A251" s="17" t="s">
        <v>143</v>
      </c>
      <c r="B251" s="5" t="s">
        <v>224</v>
      </c>
      <c r="C251" s="5" t="s">
        <v>77</v>
      </c>
      <c r="D251" s="5" t="s">
        <v>257</v>
      </c>
      <c r="E251" s="5" t="s">
        <v>144</v>
      </c>
      <c r="F251" s="5" t="s">
        <v>9</v>
      </c>
      <c r="G251" s="5"/>
      <c r="H251" s="5"/>
      <c r="I251" s="5"/>
      <c r="J251" s="5"/>
      <c r="K251" s="6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0</v>
      </c>
      <c r="AA251" s="12">
        <v>0</v>
      </c>
      <c r="AB251" s="12">
        <v>0</v>
      </c>
      <c r="AC251" s="12">
        <v>0</v>
      </c>
      <c r="AD251" s="13">
        <v>0</v>
      </c>
      <c r="AE251" s="15">
        <v>0</v>
      </c>
      <c r="AF251" s="6">
        <v>0</v>
      </c>
    </row>
    <row r="252" spans="1:32" ht="89.25" outlineLevel="3">
      <c r="A252" s="17" t="s">
        <v>258</v>
      </c>
      <c r="B252" s="5" t="s">
        <v>224</v>
      </c>
      <c r="C252" s="5" t="s">
        <v>77</v>
      </c>
      <c r="D252" s="5" t="s">
        <v>259</v>
      </c>
      <c r="E252" s="5" t="s">
        <v>9</v>
      </c>
      <c r="F252" s="5" t="s">
        <v>9</v>
      </c>
      <c r="G252" s="5"/>
      <c r="H252" s="5"/>
      <c r="I252" s="5"/>
      <c r="J252" s="5"/>
      <c r="K252" s="6">
        <v>0</v>
      </c>
      <c r="L252" s="12">
        <v>69.5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69.5</v>
      </c>
      <c r="AA252" s="12">
        <v>69.5</v>
      </c>
      <c r="AB252" s="12">
        <v>-69.5</v>
      </c>
      <c r="AC252" s="12">
        <v>69.5</v>
      </c>
      <c r="AD252" s="13">
        <v>0</v>
      </c>
      <c r="AE252" s="15">
        <v>1</v>
      </c>
      <c r="AF252" s="6">
        <v>0</v>
      </c>
    </row>
    <row r="253" spans="1:32" outlineLevel="4">
      <c r="A253" s="17" t="s">
        <v>248</v>
      </c>
      <c r="B253" s="5" t="s">
        <v>224</v>
      </c>
      <c r="C253" s="5" t="s">
        <v>77</v>
      </c>
      <c r="D253" s="5" t="s">
        <v>259</v>
      </c>
      <c r="E253" s="5" t="s">
        <v>249</v>
      </c>
      <c r="F253" s="5" t="s">
        <v>9</v>
      </c>
      <c r="G253" s="5"/>
      <c r="H253" s="5"/>
      <c r="I253" s="5"/>
      <c r="J253" s="5"/>
      <c r="K253" s="6">
        <v>0</v>
      </c>
      <c r="L253" s="12">
        <v>69.5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69.5</v>
      </c>
      <c r="AA253" s="12">
        <v>69.5</v>
      </c>
      <c r="AB253" s="12">
        <v>-69.5</v>
      </c>
      <c r="AC253" s="12">
        <v>69.5</v>
      </c>
      <c r="AD253" s="13">
        <v>0</v>
      </c>
      <c r="AE253" s="15">
        <v>1</v>
      </c>
      <c r="AF253" s="6">
        <v>0</v>
      </c>
    </row>
    <row r="254" spans="1:32" ht="25.5" outlineLevel="1">
      <c r="A254" s="17" t="s">
        <v>108</v>
      </c>
      <c r="B254" s="5" t="s">
        <v>224</v>
      </c>
      <c r="C254" s="5" t="s">
        <v>109</v>
      </c>
      <c r="D254" s="5" t="s">
        <v>8</v>
      </c>
      <c r="E254" s="5" t="s">
        <v>9</v>
      </c>
      <c r="F254" s="5" t="s">
        <v>9</v>
      </c>
      <c r="G254" s="5"/>
      <c r="H254" s="5"/>
      <c r="I254" s="5"/>
      <c r="J254" s="5"/>
      <c r="K254" s="6">
        <v>0</v>
      </c>
      <c r="L254" s="12">
        <v>100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100</v>
      </c>
      <c r="AA254" s="12">
        <v>100</v>
      </c>
      <c r="AB254" s="12">
        <v>-100</v>
      </c>
      <c r="AC254" s="12">
        <v>100</v>
      </c>
      <c r="AD254" s="13">
        <v>0</v>
      </c>
      <c r="AE254" s="15">
        <v>1</v>
      </c>
      <c r="AF254" s="6">
        <v>0</v>
      </c>
    </row>
    <row r="255" spans="1:32" outlineLevel="2">
      <c r="A255" s="17" t="s">
        <v>260</v>
      </c>
      <c r="B255" s="5" t="s">
        <v>224</v>
      </c>
      <c r="C255" s="5" t="s">
        <v>261</v>
      </c>
      <c r="D255" s="5" t="s">
        <v>8</v>
      </c>
      <c r="E255" s="5" t="s">
        <v>9</v>
      </c>
      <c r="F255" s="5" t="s">
        <v>9</v>
      </c>
      <c r="G255" s="5"/>
      <c r="H255" s="5"/>
      <c r="I255" s="5"/>
      <c r="J255" s="5"/>
      <c r="K255" s="6">
        <v>0</v>
      </c>
      <c r="L255" s="12">
        <v>100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100</v>
      </c>
      <c r="AA255" s="12">
        <v>100</v>
      </c>
      <c r="AB255" s="12">
        <v>-100</v>
      </c>
      <c r="AC255" s="12">
        <v>100</v>
      </c>
      <c r="AD255" s="13">
        <v>0</v>
      </c>
      <c r="AE255" s="15">
        <v>1</v>
      </c>
      <c r="AF255" s="6">
        <v>0</v>
      </c>
    </row>
    <row r="256" spans="1:32" ht="140.25" outlineLevel="3">
      <c r="A256" s="17" t="s">
        <v>262</v>
      </c>
      <c r="B256" s="5" t="s">
        <v>224</v>
      </c>
      <c r="C256" s="5" t="s">
        <v>261</v>
      </c>
      <c r="D256" s="5" t="s">
        <v>263</v>
      </c>
      <c r="E256" s="5" t="s">
        <v>9</v>
      </c>
      <c r="F256" s="5" t="s">
        <v>9</v>
      </c>
      <c r="G256" s="5"/>
      <c r="H256" s="5"/>
      <c r="I256" s="5"/>
      <c r="J256" s="5"/>
      <c r="K256" s="6">
        <v>0</v>
      </c>
      <c r="L256" s="12">
        <v>100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100</v>
      </c>
      <c r="AA256" s="12">
        <v>100</v>
      </c>
      <c r="AB256" s="12">
        <v>-100</v>
      </c>
      <c r="AC256" s="12">
        <v>100</v>
      </c>
      <c r="AD256" s="13">
        <v>0</v>
      </c>
      <c r="AE256" s="15">
        <v>1</v>
      </c>
      <c r="AF256" s="6">
        <v>0</v>
      </c>
    </row>
    <row r="257" spans="1:32" outlineLevel="4">
      <c r="A257" s="17" t="s">
        <v>248</v>
      </c>
      <c r="B257" s="5" t="s">
        <v>224</v>
      </c>
      <c r="C257" s="5" t="s">
        <v>261</v>
      </c>
      <c r="D257" s="5" t="s">
        <v>263</v>
      </c>
      <c r="E257" s="5" t="s">
        <v>249</v>
      </c>
      <c r="F257" s="5" t="s">
        <v>9</v>
      </c>
      <c r="G257" s="5"/>
      <c r="H257" s="5"/>
      <c r="I257" s="5"/>
      <c r="J257" s="5"/>
      <c r="K257" s="6">
        <v>0</v>
      </c>
      <c r="L257" s="12">
        <v>100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100</v>
      </c>
      <c r="AA257" s="12">
        <v>100</v>
      </c>
      <c r="AB257" s="12">
        <v>-100</v>
      </c>
      <c r="AC257" s="12">
        <v>100</v>
      </c>
      <c r="AD257" s="13">
        <v>0</v>
      </c>
      <c r="AE257" s="15">
        <v>1</v>
      </c>
      <c r="AF257" s="6">
        <v>0</v>
      </c>
    </row>
    <row r="258" spans="1:32" outlineLevel="1">
      <c r="A258" s="17" t="s">
        <v>131</v>
      </c>
      <c r="B258" s="5" t="s">
        <v>224</v>
      </c>
      <c r="C258" s="5" t="s">
        <v>132</v>
      </c>
      <c r="D258" s="5" t="s">
        <v>8</v>
      </c>
      <c r="E258" s="5" t="s">
        <v>9</v>
      </c>
      <c r="F258" s="5" t="s">
        <v>9</v>
      </c>
      <c r="G258" s="5"/>
      <c r="H258" s="5"/>
      <c r="I258" s="5"/>
      <c r="J258" s="5"/>
      <c r="K258" s="6">
        <v>0</v>
      </c>
      <c r="L258" s="12">
        <v>73726.835470000005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70861.260769999993</v>
      </c>
      <c r="AA258" s="12">
        <v>70861.260769999993</v>
      </c>
      <c r="AB258" s="12">
        <v>-70861.260769999993</v>
      </c>
      <c r="AC258" s="12">
        <v>73726.835470000005</v>
      </c>
      <c r="AD258" s="13">
        <v>0</v>
      </c>
      <c r="AE258" s="15">
        <v>0.96113254174369078</v>
      </c>
      <c r="AF258" s="6">
        <v>0</v>
      </c>
    </row>
    <row r="259" spans="1:32" outlineLevel="2">
      <c r="A259" s="17" t="s">
        <v>264</v>
      </c>
      <c r="B259" s="5" t="s">
        <v>224</v>
      </c>
      <c r="C259" s="5" t="s">
        <v>265</v>
      </c>
      <c r="D259" s="5" t="s">
        <v>8</v>
      </c>
      <c r="E259" s="5" t="s">
        <v>9</v>
      </c>
      <c r="F259" s="5" t="s">
        <v>9</v>
      </c>
      <c r="G259" s="5"/>
      <c r="H259" s="5"/>
      <c r="I259" s="5"/>
      <c r="J259" s="5"/>
      <c r="K259" s="6">
        <v>0</v>
      </c>
      <c r="L259" s="12">
        <v>18912.848000000002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17930.363570000001</v>
      </c>
      <c r="AA259" s="12">
        <v>17930.363570000001</v>
      </c>
      <c r="AB259" s="12">
        <v>-17930.363570000001</v>
      </c>
      <c r="AC259" s="12">
        <v>18912.848000000002</v>
      </c>
      <c r="AD259" s="13">
        <v>0</v>
      </c>
      <c r="AE259" s="15">
        <v>0.94805201046399779</v>
      </c>
      <c r="AF259" s="6">
        <v>0</v>
      </c>
    </row>
    <row r="260" spans="1:32" ht="127.5" outlineLevel="3">
      <c r="A260" s="17" t="s">
        <v>266</v>
      </c>
      <c r="B260" s="5" t="s">
        <v>224</v>
      </c>
      <c r="C260" s="5" t="s">
        <v>265</v>
      </c>
      <c r="D260" s="5" t="s">
        <v>267</v>
      </c>
      <c r="E260" s="5" t="s">
        <v>9</v>
      </c>
      <c r="F260" s="5" t="s">
        <v>9</v>
      </c>
      <c r="G260" s="5"/>
      <c r="H260" s="5"/>
      <c r="I260" s="5"/>
      <c r="J260" s="5"/>
      <c r="K260" s="6">
        <v>0</v>
      </c>
      <c r="L260" s="12">
        <v>5969.1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5840.1265700000004</v>
      </c>
      <c r="AA260" s="12">
        <v>5840.1265700000004</v>
      </c>
      <c r="AB260" s="12">
        <v>-5840.1265700000004</v>
      </c>
      <c r="AC260" s="12">
        <v>5969.1</v>
      </c>
      <c r="AD260" s="13">
        <v>0</v>
      </c>
      <c r="AE260" s="15">
        <v>0.97839315307165231</v>
      </c>
      <c r="AF260" s="6">
        <v>0</v>
      </c>
    </row>
    <row r="261" spans="1:32" ht="63.75" outlineLevel="4">
      <c r="A261" s="17" t="s">
        <v>139</v>
      </c>
      <c r="B261" s="5" t="s">
        <v>224</v>
      </c>
      <c r="C261" s="5" t="s">
        <v>265</v>
      </c>
      <c r="D261" s="5" t="s">
        <v>267</v>
      </c>
      <c r="E261" s="5" t="s">
        <v>140</v>
      </c>
      <c r="F261" s="5" t="s">
        <v>9</v>
      </c>
      <c r="G261" s="5"/>
      <c r="H261" s="5"/>
      <c r="I261" s="5"/>
      <c r="J261" s="5"/>
      <c r="K261" s="6">
        <v>0</v>
      </c>
      <c r="L261" s="12">
        <v>5969.1</v>
      </c>
      <c r="M261" s="12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0</v>
      </c>
      <c r="X261" s="12">
        <v>0</v>
      </c>
      <c r="Y261" s="12">
        <v>0</v>
      </c>
      <c r="Z261" s="12">
        <v>5840.1265700000004</v>
      </c>
      <c r="AA261" s="12">
        <v>5840.1265700000004</v>
      </c>
      <c r="AB261" s="12">
        <v>-5840.1265700000004</v>
      </c>
      <c r="AC261" s="12">
        <v>5969.1</v>
      </c>
      <c r="AD261" s="13">
        <v>0</v>
      </c>
      <c r="AE261" s="15">
        <v>0.97839315307165231</v>
      </c>
      <c r="AF261" s="6">
        <v>0</v>
      </c>
    </row>
    <row r="262" spans="1:32" ht="140.25" outlineLevel="3">
      <c r="A262" s="17" t="s">
        <v>268</v>
      </c>
      <c r="B262" s="5" t="s">
        <v>224</v>
      </c>
      <c r="C262" s="5" t="s">
        <v>265</v>
      </c>
      <c r="D262" s="5" t="s">
        <v>269</v>
      </c>
      <c r="E262" s="5" t="s">
        <v>9</v>
      </c>
      <c r="F262" s="5" t="s">
        <v>9</v>
      </c>
      <c r="G262" s="5"/>
      <c r="H262" s="5"/>
      <c r="I262" s="5"/>
      <c r="J262" s="5"/>
      <c r="K262" s="6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0</v>
      </c>
      <c r="V262" s="12">
        <v>0</v>
      </c>
      <c r="W262" s="12">
        <v>0</v>
      </c>
      <c r="X262" s="12">
        <v>0</v>
      </c>
      <c r="Y262" s="12">
        <v>0</v>
      </c>
      <c r="Z262" s="12">
        <v>0</v>
      </c>
      <c r="AA262" s="12">
        <v>0</v>
      </c>
      <c r="AB262" s="12">
        <v>0</v>
      </c>
      <c r="AC262" s="12">
        <v>0</v>
      </c>
      <c r="AD262" s="13">
        <v>0</v>
      </c>
      <c r="AE262" s="15">
        <v>0</v>
      </c>
      <c r="AF262" s="6">
        <v>0</v>
      </c>
    </row>
    <row r="263" spans="1:32" ht="63.75" outlineLevel="4">
      <c r="A263" s="17" t="s">
        <v>139</v>
      </c>
      <c r="B263" s="5" t="s">
        <v>224</v>
      </c>
      <c r="C263" s="5" t="s">
        <v>265</v>
      </c>
      <c r="D263" s="5" t="s">
        <v>269</v>
      </c>
      <c r="E263" s="5" t="s">
        <v>140</v>
      </c>
      <c r="F263" s="5" t="s">
        <v>9</v>
      </c>
      <c r="G263" s="5"/>
      <c r="H263" s="5"/>
      <c r="I263" s="5"/>
      <c r="J263" s="5"/>
      <c r="K263" s="6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0</v>
      </c>
      <c r="AA263" s="12">
        <v>0</v>
      </c>
      <c r="AB263" s="12">
        <v>0</v>
      </c>
      <c r="AC263" s="12">
        <v>0</v>
      </c>
      <c r="AD263" s="13">
        <v>0</v>
      </c>
      <c r="AE263" s="15">
        <v>0</v>
      </c>
      <c r="AF263" s="6">
        <v>0</v>
      </c>
    </row>
    <row r="264" spans="1:32" ht="165.75" outlineLevel="3">
      <c r="A264" s="17" t="s">
        <v>270</v>
      </c>
      <c r="B264" s="5" t="s">
        <v>224</v>
      </c>
      <c r="C264" s="5" t="s">
        <v>265</v>
      </c>
      <c r="D264" s="5" t="s">
        <v>271</v>
      </c>
      <c r="E264" s="5" t="s">
        <v>9</v>
      </c>
      <c r="F264" s="5" t="s">
        <v>9</v>
      </c>
      <c r="G264" s="5"/>
      <c r="H264" s="5"/>
      <c r="I264" s="5"/>
      <c r="J264" s="5"/>
      <c r="K264" s="6">
        <v>0</v>
      </c>
      <c r="L264" s="12">
        <v>1260</v>
      </c>
      <c r="M264" s="12">
        <v>0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>
        <v>0</v>
      </c>
      <c r="V264" s="12">
        <v>0</v>
      </c>
      <c r="W264" s="12">
        <v>0</v>
      </c>
      <c r="X264" s="12">
        <v>0</v>
      </c>
      <c r="Y264" s="12">
        <v>0</v>
      </c>
      <c r="Z264" s="12">
        <v>970</v>
      </c>
      <c r="AA264" s="12">
        <v>970</v>
      </c>
      <c r="AB264" s="12">
        <v>-970</v>
      </c>
      <c r="AC264" s="12">
        <v>1260</v>
      </c>
      <c r="AD264" s="13">
        <v>0</v>
      </c>
      <c r="AE264" s="15">
        <v>0.76984126984126988</v>
      </c>
      <c r="AF264" s="6">
        <v>0</v>
      </c>
    </row>
    <row r="265" spans="1:32" ht="63.75" outlineLevel="4">
      <c r="A265" s="17" t="s">
        <v>139</v>
      </c>
      <c r="B265" s="5" t="s">
        <v>224</v>
      </c>
      <c r="C265" s="5" t="s">
        <v>265</v>
      </c>
      <c r="D265" s="5" t="s">
        <v>271</v>
      </c>
      <c r="E265" s="5" t="s">
        <v>140</v>
      </c>
      <c r="F265" s="5" t="s">
        <v>9</v>
      </c>
      <c r="G265" s="5"/>
      <c r="H265" s="5"/>
      <c r="I265" s="5"/>
      <c r="J265" s="5"/>
      <c r="K265" s="6">
        <v>0</v>
      </c>
      <c r="L265" s="12">
        <v>1260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0</v>
      </c>
      <c r="V265" s="12">
        <v>0</v>
      </c>
      <c r="W265" s="12">
        <v>0</v>
      </c>
      <c r="X265" s="12">
        <v>0</v>
      </c>
      <c r="Y265" s="12">
        <v>0</v>
      </c>
      <c r="Z265" s="12">
        <v>970</v>
      </c>
      <c r="AA265" s="12">
        <v>970</v>
      </c>
      <c r="AB265" s="12">
        <v>-970</v>
      </c>
      <c r="AC265" s="12">
        <v>1260</v>
      </c>
      <c r="AD265" s="13">
        <v>0</v>
      </c>
      <c r="AE265" s="15">
        <v>0.76984126984126988</v>
      </c>
      <c r="AF265" s="6">
        <v>0</v>
      </c>
    </row>
    <row r="266" spans="1:32" ht="165.75" outlineLevel="3">
      <c r="A266" s="17" t="s">
        <v>272</v>
      </c>
      <c r="B266" s="5" t="s">
        <v>224</v>
      </c>
      <c r="C266" s="5" t="s">
        <v>265</v>
      </c>
      <c r="D266" s="5" t="s">
        <v>273</v>
      </c>
      <c r="E266" s="5" t="s">
        <v>9</v>
      </c>
      <c r="F266" s="5" t="s">
        <v>9</v>
      </c>
      <c r="G266" s="5"/>
      <c r="H266" s="5"/>
      <c r="I266" s="5"/>
      <c r="J266" s="5"/>
      <c r="K266" s="6">
        <v>0</v>
      </c>
      <c r="L266" s="12">
        <v>11402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2">
        <v>0</v>
      </c>
      <c r="W266" s="12">
        <v>0</v>
      </c>
      <c r="X266" s="12">
        <v>0</v>
      </c>
      <c r="Y266" s="12">
        <v>0</v>
      </c>
      <c r="Z266" s="12">
        <v>10940.489</v>
      </c>
      <c r="AA266" s="12">
        <v>10940.489</v>
      </c>
      <c r="AB266" s="12">
        <v>-10940.489</v>
      </c>
      <c r="AC266" s="12">
        <v>11402</v>
      </c>
      <c r="AD266" s="13">
        <v>0</v>
      </c>
      <c r="AE266" s="15">
        <v>0.95952368005613053</v>
      </c>
      <c r="AF266" s="6">
        <v>0</v>
      </c>
    </row>
    <row r="267" spans="1:32" ht="63.75" outlineLevel="4">
      <c r="A267" s="17" t="s">
        <v>139</v>
      </c>
      <c r="B267" s="5" t="s">
        <v>224</v>
      </c>
      <c r="C267" s="5" t="s">
        <v>265</v>
      </c>
      <c r="D267" s="5" t="s">
        <v>273</v>
      </c>
      <c r="E267" s="5" t="s">
        <v>140</v>
      </c>
      <c r="F267" s="5" t="s">
        <v>9</v>
      </c>
      <c r="G267" s="5"/>
      <c r="H267" s="5"/>
      <c r="I267" s="5"/>
      <c r="J267" s="5"/>
      <c r="K267" s="6">
        <v>0</v>
      </c>
      <c r="L267" s="12">
        <v>11402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10940.489</v>
      </c>
      <c r="AA267" s="12">
        <v>10940.489</v>
      </c>
      <c r="AB267" s="12">
        <v>-10940.489</v>
      </c>
      <c r="AC267" s="12">
        <v>11402</v>
      </c>
      <c r="AD267" s="13">
        <v>0</v>
      </c>
      <c r="AE267" s="15">
        <v>0.95952368005613053</v>
      </c>
      <c r="AF267" s="6">
        <v>0</v>
      </c>
    </row>
    <row r="268" spans="1:32" ht="140.25" outlineLevel="3">
      <c r="A268" s="17" t="s">
        <v>274</v>
      </c>
      <c r="B268" s="5" t="s">
        <v>224</v>
      </c>
      <c r="C268" s="5" t="s">
        <v>265</v>
      </c>
      <c r="D268" s="5" t="s">
        <v>275</v>
      </c>
      <c r="E268" s="5" t="s">
        <v>9</v>
      </c>
      <c r="F268" s="5" t="s">
        <v>9</v>
      </c>
      <c r="G268" s="5"/>
      <c r="H268" s="5"/>
      <c r="I268" s="5"/>
      <c r="J268" s="5"/>
      <c r="K268" s="6">
        <v>0</v>
      </c>
      <c r="L268" s="12">
        <v>90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12">
        <v>0</v>
      </c>
      <c r="AB268" s="12">
        <v>0</v>
      </c>
      <c r="AC268" s="12">
        <v>90</v>
      </c>
      <c r="AD268" s="13">
        <v>0</v>
      </c>
      <c r="AE268" s="15">
        <v>0</v>
      </c>
      <c r="AF268" s="6">
        <v>0</v>
      </c>
    </row>
    <row r="269" spans="1:32" ht="25.5" outlineLevel="4">
      <c r="A269" s="17" t="s">
        <v>143</v>
      </c>
      <c r="B269" s="5" t="s">
        <v>224</v>
      </c>
      <c r="C269" s="5" t="s">
        <v>265</v>
      </c>
      <c r="D269" s="5" t="s">
        <v>275</v>
      </c>
      <c r="E269" s="5" t="s">
        <v>144</v>
      </c>
      <c r="F269" s="5" t="s">
        <v>9</v>
      </c>
      <c r="G269" s="5"/>
      <c r="H269" s="5"/>
      <c r="I269" s="5"/>
      <c r="J269" s="5"/>
      <c r="K269" s="6">
        <v>0</v>
      </c>
      <c r="L269" s="12">
        <v>90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0</v>
      </c>
      <c r="X269" s="12">
        <v>0</v>
      </c>
      <c r="Y269" s="12">
        <v>0</v>
      </c>
      <c r="Z269" s="12">
        <v>0</v>
      </c>
      <c r="AA269" s="12">
        <v>0</v>
      </c>
      <c r="AB269" s="12">
        <v>0</v>
      </c>
      <c r="AC269" s="12">
        <v>90</v>
      </c>
      <c r="AD269" s="13">
        <v>0</v>
      </c>
      <c r="AE269" s="15">
        <v>0</v>
      </c>
      <c r="AF269" s="6">
        <v>0</v>
      </c>
    </row>
    <row r="270" spans="1:32" ht="127.5" outlineLevel="3">
      <c r="A270" s="17" t="s">
        <v>276</v>
      </c>
      <c r="B270" s="5" t="s">
        <v>224</v>
      </c>
      <c r="C270" s="5" t="s">
        <v>265</v>
      </c>
      <c r="D270" s="5" t="s">
        <v>277</v>
      </c>
      <c r="E270" s="5" t="s">
        <v>9</v>
      </c>
      <c r="F270" s="5" t="s">
        <v>9</v>
      </c>
      <c r="G270" s="5"/>
      <c r="H270" s="5"/>
      <c r="I270" s="5"/>
      <c r="J270" s="5"/>
      <c r="K270" s="6">
        <v>0</v>
      </c>
      <c r="L270" s="12">
        <v>150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138</v>
      </c>
      <c r="AA270" s="12">
        <v>138</v>
      </c>
      <c r="AB270" s="12">
        <v>-138</v>
      </c>
      <c r="AC270" s="12">
        <v>150</v>
      </c>
      <c r="AD270" s="13">
        <v>0</v>
      </c>
      <c r="AE270" s="15">
        <v>0.92</v>
      </c>
      <c r="AF270" s="6">
        <v>0</v>
      </c>
    </row>
    <row r="271" spans="1:32" ht="63.75" outlineLevel="4">
      <c r="A271" s="17" t="s">
        <v>139</v>
      </c>
      <c r="B271" s="5" t="s">
        <v>224</v>
      </c>
      <c r="C271" s="5" t="s">
        <v>265</v>
      </c>
      <c r="D271" s="5" t="s">
        <v>277</v>
      </c>
      <c r="E271" s="5" t="s">
        <v>140</v>
      </c>
      <c r="F271" s="5" t="s">
        <v>9</v>
      </c>
      <c r="G271" s="5"/>
      <c r="H271" s="5"/>
      <c r="I271" s="5"/>
      <c r="J271" s="5"/>
      <c r="K271" s="6">
        <v>0</v>
      </c>
      <c r="L271" s="12">
        <v>150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138</v>
      </c>
      <c r="AA271" s="12">
        <v>138</v>
      </c>
      <c r="AB271" s="12">
        <v>-138</v>
      </c>
      <c r="AC271" s="12">
        <v>150</v>
      </c>
      <c r="AD271" s="13">
        <v>0</v>
      </c>
      <c r="AE271" s="15">
        <v>0.92</v>
      </c>
      <c r="AF271" s="6">
        <v>0</v>
      </c>
    </row>
    <row r="272" spans="1:32" ht="63.75" outlineLevel="3">
      <c r="A272" s="17" t="s">
        <v>56</v>
      </c>
      <c r="B272" s="5" t="s">
        <v>224</v>
      </c>
      <c r="C272" s="5" t="s">
        <v>265</v>
      </c>
      <c r="D272" s="5" t="s">
        <v>57</v>
      </c>
      <c r="E272" s="5" t="s">
        <v>9</v>
      </c>
      <c r="F272" s="5" t="s">
        <v>9</v>
      </c>
      <c r="G272" s="5"/>
      <c r="H272" s="5"/>
      <c r="I272" s="5"/>
      <c r="J272" s="5"/>
      <c r="K272" s="6">
        <v>0</v>
      </c>
      <c r="L272" s="12">
        <v>41.747999999999998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41.747999999999998</v>
      </c>
      <c r="AA272" s="12">
        <v>41.747999999999998</v>
      </c>
      <c r="AB272" s="12">
        <v>-41.747999999999998</v>
      </c>
      <c r="AC272" s="12">
        <v>41.747999999999998</v>
      </c>
      <c r="AD272" s="13">
        <v>0</v>
      </c>
      <c r="AE272" s="15">
        <v>1</v>
      </c>
      <c r="AF272" s="6">
        <v>0</v>
      </c>
    </row>
    <row r="273" spans="1:32" ht="25.5" outlineLevel="4">
      <c r="A273" s="17" t="s">
        <v>143</v>
      </c>
      <c r="B273" s="5" t="s">
        <v>224</v>
      </c>
      <c r="C273" s="5" t="s">
        <v>265</v>
      </c>
      <c r="D273" s="5" t="s">
        <v>57</v>
      </c>
      <c r="E273" s="5" t="s">
        <v>144</v>
      </c>
      <c r="F273" s="5" t="s">
        <v>9</v>
      </c>
      <c r="G273" s="5"/>
      <c r="H273" s="5"/>
      <c r="I273" s="5"/>
      <c r="J273" s="5"/>
      <c r="K273" s="6">
        <v>0</v>
      </c>
      <c r="L273" s="12">
        <v>41.747999999999998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41.747999999999998</v>
      </c>
      <c r="AA273" s="12">
        <v>41.747999999999998</v>
      </c>
      <c r="AB273" s="12">
        <v>-41.747999999999998</v>
      </c>
      <c r="AC273" s="12">
        <v>41.747999999999998</v>
      </c>
      <c r="AD273" s="13">
        <v>0</v>
      </c>
      <c r="AE273" s="15">
        <v>1</v>
      </c>
      <c r="AF273" s="6">
        <v>0</v>
      </c>
    </row>
    <row r="274" spans="1:32" outlineLevel="2">
      <c r="A274" s="17" t="s">
        <v>133</v>
      </c>
      <c r="B274" s="5" t="s">
        <v>224</v>
      </c>
      <c r="C274" s="5" t="s">
        <v>134</v>
      </c>
      <c r="D274" s="5" t="s">
        <v>8</v>
      </c>
      <c r="E274" s="5" t="s">
        <v>9</v>
      </c>
      <c r="F274" s="5" t="s">
        <v>9</v>
      </c>
      <c r="G274" s="5"/>
      <c r="H274" s="5"/>
      <c r="I274" s="5"/>
      <c r="J274" s="5"/>
      <c r="K274" s="6">
        <v>0</v>
      </c>
      <c r="L274" s="12">
        <v>54417.154600000002</v>
      </c>
      <c r="M274" s="12">
        <v>0</v>
      </c>
      <c r="N274" s="12">
        <v>0</v>
      </c>
      <c r="O274" s="12">
        <v>0</v>
      </c>
      <c r="P274" s="12">
        <v>0</v>
      </c>
      <c r="Q274" s="12">
        <v>0</v>
      </c>
      <c r="R274" s="12">
        <v>0</v>
      </c>
      <c r="S274" s="12">
        <v>0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52549.792329999997</v>
      </c>
      <c r="AA274" s="12">
        <v>52549.792329999997</v>
      </c>
      <c r="AB274" s="12">
        <v>-52549.792329999997</v>
      </c>
      <c r="AC274" s="12">
        <v>54417.154600000002</v>
      </c>
      <c r="AD274" s="13">
        <v>0</v>
      </c>
      <c r="AE274" s="15">
        <v>0.96568430885947132</v>
      </c>
      <c r="AF274" s="6">
        <v>0</v>
      </c>
    </row>
    <row r="275" spans="1:32" ht="114.75" outlineLevel="3">
      <c r="A275" s="17" t="s">
        <v>278</v>
      </c>
      <c r="B275" s="5" t="s">
        <v>224</v>
      </c>
      <c r="C275" s="5" t="s">
        <v>134</v>
      </c>
      <c r="D275" s="5" t="s">
        <v>279</v>
      </c>
      <c r="E275" s="5" t="s">
        <v>9</v>
      </c>
      <c r="F275" s="5" t="s">
        <v>9</v>
      </c>
      <c r="G275" s="5"/>
      <c r="H275" s="5"/>
      <c r="I275" s="5"/>
      <c r="J275" s="5"/>
      <c r="K275" s="6">
        <v>0</v>
      </c>
      <c r="L275" s="12">
        <v>16251.27684</v>
      </c>
      <c r="M275" s="12">
        <v>0</v>
      </c>
      <c r="N275" s="12">
        <v>0</v>
      </c>
      <c r="O275" s="12">
        <v>0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0</v>
      </c>
      <c r="V275" s="12">
        <v>0</v>
      </c>
      <c r="W275" s="12">
        <v>0</v>
      </c>
      <c r="X275" s="12">
        <v>0</v>
      </c>
      <c r="Y275" s="12">
        <v>0</v>
      </c>
      <c r="Z275" s="12">
        <v>16020.782639999999</v>
      </c>
      <c r="AA275" s="12">
        <v>16020.782639999999</v>
      </c>
      <c r="AB275" s="12">
        <v>-16020.782639999999</v>
      </c>
      <c r="AC275" s="12">
        <v>16251.27684</v>
      </c>
      <c r="AD275" s="13">
        <v>0</v>
      </c>
      <c r="AE275" s="15">
        <v>0.98581685597573021</v>
      </c>
      <c r="AF275" s="6">
        <v>0</v>
      </c>
    </row>
    <row r="276" spans="1:32" ht="63.75" outlineLevel="4">
      <c r="A276" s="17" t="s">
        <v>139</v>
      </c>
      <c r="B276" s="5" t="s">
        <v>224</v>
      </c>
      <c r="C276" s="5" t="s">
        <v>134</v>
      </c>
      <c r="D276" s="5" t="s">
        <v>279</v>
      </c>
      <c r="E276" s="5" t="s">
        <v>140</v>
      </c>
      <c r="F276" s="5" t="s">
        <v>9</v>
      </c>
      <c r="G276" s="5"/>
      <c r="H276" s="5"/>
      <c r="I276" s="5"/>
      <c r="J276" s="5"/>
      <c r="K276" s="6">
        <v>0</v>
      </c>
      <c r="L276" s="12">
        <v>16251.27684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0</v>
      </c>
      <c r="V276" s="12">
        <v>0</v>
      </c>
      <c r="W276" s="12">
        <v>0</v>
      </c>
      <c r="X276" s="12">
        <v>0</v>
      </c>
      <c r="Y276" s="12">
        <v>0</v>
      </c>
      <c r="Z276" s="12">
        <v>16020.782639999999</v>
      </c>
      <c r="AA276" s="12">
        <v>16020.782639999999</v>
      </c>
      <c r="AB276" s="12">
        <v>-16020.782639999999</v>
      </c>
      <c r="AC276" s="12">
        <v>16251.27684</v>
      </c>
      <c r="AD276" s="13">
        <v>0</v>
      </c>
      <c r="AE276" s="15">
        <v>0.98581685597573021</v>
      </c>
      <c r="AF276" s="6">
        <v>0</v>
      </c>
    </row>
    <row r="277" spans="1:32" ht="114.75" outlineLevel="3">
      <c r="A277" s="17" t="s">
        <v>280</v>
      </c>
      <c r="B277" s="5" t="s">
        <v>224</v>
      </c>
      <c r="C277" s="5" t="s">
        <v>134</v>
      </c>
      <c r="D277" s="5" t="s">
        <v>281</v>
      </c>
      <c r="E277" s="5" t="s">
        <v>9</v>
      </c>
      <c r="F277" s="5" t="s">
        <v>9</v>
      </c>
      <c r="G277" s="5"/>
      <c r="H277" s="5"/>
      <c r="I277" s="5"/>
      <c r="J277" s="5"/>
      <c r="K277" s="6">
        <v>0</v>
      </c>
      <c r="L277" s="12">
        <v>250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0</v>
      </c>
      <c r="V277" s="12">
        <v>0</v>
      </c>
      <c r="W277" s="12">
        <v>0</v>
      </c>
      <c r="X277" s="12">
        <v>0</v>
      </c>
      <c r="Y277" s="12">
        <v>0</v>
      </c>
      <c r="Z277" s="12">
        <v>250</v>
      </c>
      <c r="AA277" s="12">
        <v>250</v>
      </c>
      <c r="AB277" s="12">
        <v>-250</v>
      </c>
      <c r="AC277" s="12">
        <v>250</v>
      </c>
      <c r="AD277" s="13">
        <v>0</v>
      </c>
      <c r="AE277" s="15">
        <v>1</v>
      </c>
      <c r="AF277" s="6">
        <v>0</v>
      </c>
    </row>
    <row r="278" spans="1:32" ht="63.75" outlineLevel="4">
      <c r="A278" s="17" t="s">
        <v>139</v>
      </c>
      <c r="B278" s="5" t="s">
        <v>224</v>
      </c>
      <c r="C278" s="5" t="s">
        <v>134</v>
      </c>
      <c r="D278" s="5" t="s">
        <v>281</v>
      </c>
      <c r="E278" s="5" t="s">
        <v>140</v>
      </c>
      <c r="F278" s="5" t="s">
        <v>9</v>
      </c>
      <c r="G278" s="5"/>
      <c r="H278" s="5"/>
      <c r="I278" s="5"/>
      <c r="J278" s="5"/>
      <c r="K278" s="6">
        <v>0</v>
      </c>
      <c r="L278" s="12">
        <v>250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250</v>
      </c>
      <c r="AA278" s="12">
        <v>250</v>
      </c>
      <c r="AB278" s="12">
        <v>-250</v>
      </c>
      <c r="AC278" s="12">
        <v>250</v>
      </c>
      <c r="AD278" s="13">
        <v>0</v>
      </c>
      <c r="AE278" s="15">
        <v>1</v>
      </c>
      <c r="AF278" s="6">
        <v>0</v>
      </c>
    </row>
    <row r="279" spans="1:32" ht="114.75" outlineLevel="3">
      <c r="A279" s="17" t="s">
        <v>282</v>
      </c>
      <c r="B279" s="5" t="s">
        <v>224</v>
      </c>
      <c r="C279" s="5" t="s">
        <v>134</v>
      </c>
      <c r="D279" s="5" t="s">
        <v>283</v>
      </c>
      <c r="E279" s="5" t="s">
        <v>9</v>
      </c>
      <c r="F279" s="5" t="s">
        <v>9</v>
      </c>
      <c r="G279" s="5"/>
      <c r="H279" s="5"/>
      <c r="I279" s="5"/>
      <c r="J279" s="5"/>
      <c r="K279" s="6">
        <v>0</v>
      </c>
      <c r="L279" s="12">
        <v>500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372.17093</v>
      </c>
      <c r="AA279" s="12">
        <v>372.17093</v>
      </c>
      <c r="AB279" s="12">
        <v>-372.17093</v>
      </c>
      <c r="AC279" s="12">
        <v>500</v>
      </c>
      <c r="AD279" s="13">
        <v>0</v>
      </c>
      <c r="AE279" s="15">
        <v>0.74434186000000002</v>
      </c>
      <c r="AF279" s="6">
        <v>0</v>
      </c>
    </row>
    <row r="280" spans="1:32" ht="63.75" outlineLevel="4">
      <c r="A280" s="17" t="s">
        <v>139</v>
      </c>
      <c r="B280" s="5" t="s">
        <v>224</v>
      </c>
      <c r="C280" s="5" t="s">
        <v>134</v>
      </c>
      <c r="D280" s="5" t="s">
        <v>283</v>
      </c>
      <c r="E280" s="5" t="s">
        <v>140</v>
      </c>
      <c r="F280" s="5" t="s">
        <v>9</v>
      </c>
      <c r="G280" s="5"/>
      <c r="H280" s="5"/>
      <c r="I280" s="5"/>
      <c r="J280" s="5"/>
      <c r="K280" s="6">
        <v>0</v>
      </c>
      <c r="L280" s="12">
        <v>500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0</v>
      </c>
      <c r="V280" s="12">
        <v>0</v>
      </c>
      <c r="W280" s="12">
        <v>0</v>
      </c>
      <c r="X280" s="12">
        <v>0</v>
      </c>
      <c r="Y280" s="12">
        <v>0</v>
      </c>
      <c r="Z280" s="12">
        <v>372.17093</v>
      </c>
      <c r="AA280" s="12">
        <v>372.17093</v>
      </c>
      <c r="AB280" s="12">
        <v>-372.17093</v>
      </c>
      <c r="AC280" s="12">
        <v>500</v>
      </c>
      <c r="AD280" s="13">
        <v>0</v>
      </c>
      <c r="AE280" s="15">
        <v>0.74434186000000002</v>
      </c>
      <c r="AF280" s="6">
        <v>0</v>
      </c>
    </row>
    <row r="281" spans="1:32" ht="127.5" outlineLevel="3">
      <c r="A281" s="17" t="s">
        <v>284</v>
      </c>
      <c r="B281" s="5" t="s">
        <v>224</v>
      </c>
      <c r="C281" s="5" t="s">
        <v>134</v>
      </c>
      <c r="D281" s="5" t="s">
        <v>285</v>
      </c>
      <c r="E281" s="5" t="s">
        <v>9</v>
      </c>
      <c r="F281" s="5" t="s">
        <v>9</v>
      </c>
      <c r="G281" s="5"/>
      <c r="H281" s="5"/>
      <c r="I281" s="5"/>
      <c r="J281" s="5"/>
      <c r="K281" s="6">
        <v>0</v>
      </c>
      <c r="L281" s="12">
        <v>1763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0</v>
      </c>
      <c r="V281" s="12">
        <v>0</v>
      </c>
      <c r="W281" s="12">
        <v>0</v>
      </c>
      <c r="X281" s="12">
        <v>0</v>
      </c>
      <c r="Y281" s="12">
        <v>0</v>
      </c>
      <c r="Z281" s="12">
        <v>1178.5160000000001</v>
      </c>
      <c r="AA281" s="12">
        <v>1178.5160000000001</v>
      </c>
      <c r="AB281" s="12">
        <v>-1178.5160000000001</v>
      </c>
      <c r="AC281" s="12">
        <v>1763</v>
      </c>
      <c r="AD281" s="13">
        <v>0</v>
      </c>
      <c r="AE281" s="15">
        <v>0.66847192285876345</v>
      </c>
      <c r="AF281" s="6">
        <v>0</v>
      </c>
    </row>
    <row r="282" spans="1:32" ht="63.75" outlineLevel="4">
      <c r="A282" s="17" t="s">
        <v>139</v>
      </c>
      <c r="B282" s="5" t="s">
        <v>224</v>
      </c>
      <c r="C282" s="5" t="s">
        <v>134</v>
      </c>
      <c r="D282" s="5" t="s">
        <v>285</v>
      </c>
      <c r="E282" s="5" t="s">
        <v>140</v>
      </c>
      <c r="F282" s="5" t="s">
        <v>9</v>
      </c>
      <c r="G282" s="5"/>
      <c r="H282" s="5"/>
      <c r="I282" s="5"/>
      <c r="J282" s="5"/>
      <c r="K282" s="6">
        <v>0</v>
      </c>
      <c r="L282" s="12">
        <v>1763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1178.5160000000001</v>
      </c>
      <c r="AA282" s="12">
        <v>1178.5160000000001</v>
      </c>
      <c r="AB282" s="12">
        <v>-1178.5160000000001</v>
      </c>
      <c r="AC282" s="12">
        <v>1763</v>
      </c>
      <c r="AD282" s="13">
        <v>0</v>
      </c>
      <c r="AE282" s="15">
        <v>0.66847192285876345</v>
      </c>
      <c r="AF282" s="6">
        <v>0</v>
      </c>
    </row>
    <row r="283" spans="1:32" ht="191.25" outlineLevel="3">
      <c r="A283" s="17" t="s">
        <v>135</v>
      </c>
      <c r="B283" s="5" t="s">
        <v>224</v>
      </c>
      <c r="C283" s="5" t="s">
        <v>134</v>
      </c>
      <c r="D283" s="5" t="s">
        <v>136</v>
      </c>
      <c r="E283" s="5" t="s">
        <v>9</v>
      </c>
      <c r="F283" s="5" t="s">
        <v>9</v>
      </c>
      <c r="G283" s="5"/>
      <c r="H283" s="5"/>
      <c r="I283" s="5"/>
      <c r="J283" s="5"/>
      <c r="K283" s="6">
        <v>0</v>
      </c>
      <c r="L283" s="12">
        <v>26383.010999999999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25977.342000000001</v>
      </c>
      <c r="AA283" s="12">
        <v>25977.342000000001</v>
      </c>
      <c r="AB283" s="12">
        <v>-25977.342000000001</v>
      </c>
      <c r="AC283" s="12">
        <v>26383.010999999999</v>
      </c>
      <c r="AD283" s="13">
        <v>0</v>
      </c>
      <c r="AE283" s="15">
        <v>0.98462385510129979</v>
      </c>
      <c r="AF283" s="6">
        <v>0</v>
      </c>
    </row>
    <row r="284" spans="1:32" ht="63.75" outlineLevel="4">
      <c r="A284" s="17" t="s">
        <v>139</v>
      </c>
      <c r="B284" s="5" t="s">
        <v>224</v>
      </c>
      <c r="C284" s="5" t="s">
        <v>134</v>
      </c>
      <c r="D284" s="5" t="s">
        <v>136</v>
      </c>
      <c r="E284" s="5" t="s">
        <v>140</v>
      </c>
      <c r="F284" s="5" t="s">
        <v>9</v>
      </c>
      <c r="G284" s="5"/>
      <c r="H284" s="5"/>
      <c r="I284" s="5"/>
      <c r="J284" s="5"/>
      <c r="K284" s="6">
        <v>0</v>
      </c>
      <c r="L284" s="12">
        <v>26383.010999999999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25977.342000000001</v>
      </c>
      <c r="AA284" s="12">
        <v>25977.342000000001</v>
      </c>
      <c r="AB284" s="12">
        <v>-25977.342000000001</v>
      </c>
      <c r="AC284" s="12">
        <v>26383.010999999999</v>
      </c>
      <c r="AD284" s="13">
        <v>0</v>
      </c>
      <c r="AE284" s="15">
        <v>0.98462385510129979</v>
      </c>
      <c r="AF284" s="6">
        <v>0</v>
      </c>
    </row>
    <row r="285" spans="1:32" ht="153" outlineLevel="3">
      <c r="A285" s="17" t="s">
        <v>286</v>
      </c>
      <c r="B285" s="5" t="s">
        <v>224</v>
      </c>
      <c r="C285" s="5" t="s">
        <v>134</v>
      </c>
      <c r="D285" s="5" t="s">
        <v>287</v>
      </c>
      <c r="E285" s="5" t="s">
        <v>9</v>
      </c>
      <c r="F285" s="5" t="s">
        <v>9</v>
      </c>
      <c r="G285" s="5"/>
      <c r="H285" s="5"/>
      <c r="I285" s="5"/>
      <c r="J285" s="5"/>
      <c r="K285" s="6">
        <v>0</v>
      </c>
      <c r="L285" s="12">
        <v>556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475.03399999999999</v>
      </c>
      <c r="AA285" s="12">
        <v>475.03399999999999</v>
      </c>
      <c r="AB285" s="12">
        <v>-475.03399999999999</v>
      </c>
      <c r="AC285" s="12">
        <v>556</v>
      </c>
      <c r="AD285" s="13">
        <v>0</v>
      </c>
      <c r="AE285" s="15">
        <v>0.85437769784172657</v>
      </c>
      <c r="AF285" s="6">
        <v>0</v>
      </c>
    </row>
    <row r="286" spans="1:32" ht="25.5" outlineLevel="4">
      <c r="A286" s="17" t="s">
        <v>143</v>
      </c>
      <c r="B286" s="5" t="s">
        <v>224</v>
      </c>
      <c r="C286" s="5" t="s">
        <v>134</v>
      </c>
      <c r="D286" s="5" t="s">
        <v>287</v>
      </c>
      <c r="E286" s="5" t="s">
        <v>144</v>
      </c>
      <c r="F286" s="5" t="s">
        <v>9</v>
      </c>
      <c r="G286" s="5"/>
      <c r="H286" s="5"/>
      <c r="I286" s="5"/>
      <c r="J286" s="5"/>
      <c r="K286" s="6">
        <v>0</v>
      </c>
      <c r="L286" s="12">
        <v>556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0</v>
      </c>
      <c r="X286" s="12">
        <v>0</v>
      </c>
      <c r="Y286" s="12">
        <v>0</v>
      </c>
      <c r="Z286" s="12">
        <v>475.03399999999999</v>
      </c>
      <c r="AA286" s="12">
        <v>475.03399999999999</v>
      </c>
      <c r="AB286" s="12">
        <v>-475.03399999999999</v>
      </c>
      <c r="AC286" s="12">
        <v>556</v>
      </c>
      <c r="AD286" s="13">
        <v>0</v>
      </c>
      <c r="AE286" s="15">
        <v>0.85437769784172657</v>
      </c>
      <c r="AF286" s="6">
        <v>0</v>
      </c>
    </row>
    <row r="287" spans="1:32" ht="153" outlineLevel="3">
      <c r="A287" s="17" t="s">
        <v>288</v>
      </c>
      <c r="B287" s="5" t="s">
        <v>224</v>
      </c>
      <c r="C287" s="5" t="s">
        <v>134</v>
      </c>
      <c r="D287" s="5" t="s">
        <v>289</v>
      </c>
      <c r="E287" s="5" t="s">
        <v>9</v>
      </c>
      <c r="F287" s="5" t="s">
        <v>9</v>
      </c>
      <c r="G287" s="5"/>
      <c r="H287" s="5"/>
      <c r="I287" s="5"/>
      <c r="J287" s="5"/>
      <c r="K287" s="6">
        <v>0</v>
      </c>
      <c r="L287" s="12">
        <v>893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>
        <v>0</v>
      </c>
      <c r="V287" s="12">
        <v>0</v>
      </c>
      <c r="W287" s="12">
        <v>0</v>
      </c>
      <c r="X287" s="12">
        <v>0</v>
      </c>
      <c r="Y287" s="12">
        <v>0</v>
      </c>
      <c r="Z287" s="12">
        <v>893</v>
      </c>
      <c r="AA287" s="12">
        <v>893</v>
      </c>
      <c r="AB287" s="12">
        <v>-893</v>
      </c>
      <c r="AC287" s="12">
        <v>893</v>
      </c>
      <c r="AD287" s="13">
        <v>0</v>
      </c>
      <c r="AE287" s="15">
        <v>1</v>
      </c>
      <c r="AF287" s="6">
        <v>0</v>
      </c>
    </row>
    <row r="288" spans="1:32" ht="63.75" outlineLevel="4">
      <c r="A288" s="17" t="s">
        <v>139</v>
      </c>
      <c r="B288" s="5" t="s">
        <v>224</v>
      </c>
      <c r="C288" s="5" t="s">
        <v>134</v>
      </c>
      <c r="D288" s="5" t="s">
        <v>289</v>
      </c>
      <c r="E288" s="5" t="s">
        <v>140</v>
      </c>
      <c r="F288" s="5" t="s">
        <v>9</v>
      </c>
      <c r="G288" s="5"/>
      <c r="H288" s="5"/>
      <c r="I288" s="5"/>
      <c r="J288" s="5"/>
      <c r="K288" s="6">
        <v>0</v>
      </c>
      <c r="L288" s="12">
        <v>893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893</v>
      </c>
      <c r="AA288" s="12">
        <v>893</v>
      </c>
      <c r="AB288" s="12">
        <v>-893</v>
      </c>
      <c r="AC288" s="12">
        <v>893</v>
      </c>
      <c r="AD288" s="13">
        <v>0</v>
      </c>
      <c r="AE288" s="15">
        <v>1</v>
      </c>
      <c r="AF288" s="6">
        <v>0</v>
      </c>
    </row>
    <row r="289" spans="1:32" ht="165.75" outlineLevel="3">
      <c r="A289" s="17" t="s">
        <v>290</v>
      </c>
      <c r="B289" s="5" t="s">
        <v>224</v>
      </c>
      <c r="C289" s="5" t="s">
        <v>134</v>
      </c>
      <c r="D289" s="5" t="s">
        <v>291</v>
      </c>
      <c r="E289" s="5" t="s">
        <v>9</v>
      </c>
      <c r="F289" s="5" t="s">
        <v>9</v>
      </c>
      <c r="G289" s="5"/>
      <c r="H289" s="5"/>
      <c r="I289" s="5"/>
      <c r="J289" s="5"/>
      <c r="K289" s="6">
        <v>0</v>
      </c>
      <c r="L289" s="12">
        <v>29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12">
        <v>0</v>
      </c>
      <c r="AB289" s="12">
        <v>0</v>
      </c>
      <c r="AC289" s="12">
        <v>29</v>
      </c>
      <c r="AD289" s="13">
        <v>0</v>
      </c>
      <c r="AE289" s="15">
        <v>0</v>
      </c>
      <c r="AF289" s="6">
        <v>0</v>
      </c>
    </row>
    <row r="290" spans="1:32" ht="63.75" outlineLevel="4">
      <c r="A290" s="17" t="s">
        <v>139</v>
      </c>
      <c r="B290" s="5" t="s">
        <v>224</v>
      </c>
      <c r="C290" s="5" t="s">
        <v>134</v>
      </c>
      <c r="D290" s="5" t="s">
        <v>291</v>
      </c>
      <c r="E290" s="5" t="s">
        <v>140</v>
      </c>
      <c r="F290" s="5" t="s">
        <v>9</v>
      </c>
      <c r="G290" s="5"/>
      <c r="H290" s="5"/>
      <c r="I290" s="5"/>
      <c r="J290" s="5"/>
      <c r="K290" s="6">
        <v>0</v>
      </c>
      <c r="L290" s="12">
        <v>29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0</v>
      </c>
      <c r="AA290" s="12">
        <v>0</v>
      </c>
      <c r="AB290" s="12">
        <v>0</v>
      </c>
      <c r="AC290" s="12">
        <v>29</v>
      </c>
      <c r="AD290" s="13">
        <v>0</v>
      </c>
      <c r="AE290" s="15">
        <v>0</v>
      </c>
      <c r="AF290" s="6">
        <v>0</v>
      </c>
    </row>
    <row r="291" spans="1:32" ht="127.5" outlineLevel="3">
      <c r="A291" s="17" t="s">
        <v>292</v>
      </c>
      <c r="B291" s="5" t="s">
        <v>224</v>
      </c>
      <c r="C291" s="5" t="s">
        <v>134</v>
      </c>
      <c r="D291" s="5" t="s">
        <v>293</v>
      </c>
      <c r="E291" s="5" t="s">
        <v>9</v>
      </c>
      <c r="F291" s="5" t="s">
        <v>9</v>
      </c>
      <c r="G291" s="5"/>
      <c r="H291" s="5"/>
      <c r="I291" s="5"/>
      <c r="J291" s="5"/>
      <c r="K291" s="6">
        <v>0</v>
      </c>
      <c r="L291" s="12">
        <v>360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360</v>
      </c>
      <c r="AA291" s="12">
        <v>360</v>
      </c>
      <c r="AB291" s="12">
        <v>-360</v>
      </c>
      <c r="AC291" s="12">
        <v>360</v>
      </c>
      <c r="AD291" s="13">
        <v>0</v>
      </c>
      <c r="AE291" s="15">
        <v>1</v>
      </c>
      <c r="AF291" s="6">
        <v>0</v>
      </c>
    </row>
    <row r="292" spans="1:32" ht="25.5" outlineLevel="4">
      <c r="A292" s="17" t="s">
        <v>143</v>
      </c>
      <c r="B292" s="5" t="s">
        <v>224</v>
      </c>
      <c r="C292" s="5" t="s">
        <v>134</v>
      </c>
      <c r="D292" s="5" t="s">
        <v>293</v>
      </c>
      <c r="E292" s="5" t="s">
        <v>144</v>
      </c>
      <c r="F292" s="5" t="s">
        <v>9</v>
      </c>
      <c r="G292" s="5"/>
      <c r="H292" s="5"/>
      <c r="I292" s="5"/>
      <c r="J292" s="5"/>
      <c r="K292" s="6">
        <v>0</v>
      </c>
      <c r="L292" s="12">
        <v>360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  <c r="V292" s="12">
        <v>0</v>
      </c>
      <c r="W292" s="12">
        <v>0</v>
      </c>
      <c r="X292" s="12">
        <v>0</v>
      </c>
      <c r="Y292" s="12">
        <v>0</v>
      </c>
      <c r="Z292" s="12">
        <v>360</v>
      </c>
      <c r="AA292" s="12">
        <v>360</v>
      </c>
      <c r="AB292" s="12">
        <v>-360</v>
      </c>
      <c r="AC292" s="12">
        <v>360</v>
      </c>
      <c r="AD292" s="13">
        <v>0</v>
      </c>
      <c r="AE292" s="15">
        <v>1</v>
      </c>
      <c r="AF292" s="6">
        <v>0</v>
      </c>
    </row>
    <row r="293" spans="1:32" ht="140.25" outlineLevel="3">
      <c r="A293" s="17" t="s">
        <v>294</v>
      </c>
      <c r="B293" s="5" t="s">
        <v>224</v>
      </c>
      <c r="C293" s="5" t="s">
        <v>134</v>
      </c>
      <c r="D293" s="5" t="s">
        <v>295</v>
      </c>
      <c r="E293" s="5" t="s">
        <v>9</v>
      </c>
      <c r="F293" s="5" t="s">
        <v>9</v>
      </c>
      <c r="G293" s="5"/>
      <c r="H293" s="5"/>
      <c r="I293" s="5"/>
      <c r="J293" s="5"/>
      <c r="K293" s="6">
        <v>0</v>
      </c>
      <c r="L293" s="12">
        <v>1570.1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2">
        <v>0</v>
      </c>
      <c r="W293" s="12">
        <v>0</v>
      </c>
      <c r="X293" s="12">
        <v>0</v>
      </c>
      <c r="Y293" s="12">
        <v>0</v>
      </c>
      <c r="Z293" s="12">
        <v>1566.6</v>
      </c>
      <c r="AA293" s="12">
        <v>1566.6</v>
      </c>
      <c r="AB293" s="12">
        <v>-1566.6</v>
      </c>
      <c r="AC293" s="12">
        <v>1570.1</v>
      </c>
      <c r="AD293" s="13">
        <v>0</v>
      </c>
      <c r="AE293" s="15">
        <v>0.99777084262148907</v>
      </c>
      <c r="AF293" s="6">
        <v>0</v>
      </c>
    </row>
    <row r="294" spans="1:32" ht="25.5" outlineLevel="4">
      <c r="A294" s="17" t="s">
        <v>143</v>
      </c>
      <c r="B294" s="5" t="s">
        <v>224</v>
      </c>
      <c r="C294" s="5" t="s">
        <v>134</v>
      </c>
      <c r="D294" s="5" t="s">
        <v>295</v>
      </c>
      <c r="E294" s="5" t="s">
        <v>144</v>
      </c>
      <c r="F294" s="5" t="s">
        <v>9</v>
      </c>
      <c r="G294" s="5"/>
      <c r="H294" s="5"/>
      <c r="I294" s="5"/>
      <c r="J294" s="5"/>
      <c r="K294" s="6">
        <v>0</v>
      </c>
      <c r="L294" s="12">
        <v>1570.1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>
        <v>0</v>
      </c>
      <c r="V294" s="12">
        <v>0</v>
      </c>
      <c r="W294" s="12">
        <v>0</v>
      </c>
      <c r="X294" s="12">
        <v>0</v>
      </c>
      <c r="Y294" s="12">
        <v>0</v>
      </c>
      <c r="Z294" s="12">
        <v>1566.6</v>
      </c>
      <c r="AA294" s="12">
        <v>1566.6</v>
      </c>
      <c r="AB294" s="12">
        <v>-1566.6</v>
      </c>
      <c r="AC294" s="12">
        <v>1570.1</v>
      </c>
      <c r="AD294" s="13">
        <v>0</v>
      </c>
      <c r="AE294" s="15">
        <v>0.99777084262148907</v>
      </c>
      <c r="AF294" s="6">
        <v>0</v>
      </c>
    </row>
    <row r="295" spans="1:32" ht="127.5" outlineLevel="3">
      <c r="A295" s="17" t="s">
        <v>137</v>
      </c>
      <c r="B295" s="5" t="s">
        <v>224</v>
      </c>
      <c r="C295" s="5" t="s">
        <v>134</v>
      </c>
      <c r="D295" s="5" t="s">
        <v>138</v>
      </c>
      <c r="E295" s="5" t="s">
        <v>9</v>
      </c>
      <c r="F295" s="5" t="s">
        <v>9</v>
      </c>
      <c r="G295" s="5"/>
      <c r="H295" s="5"/>
      <c r="I295" s="5"/>
      <c r="J295" s="5"/>
      <c r="K295" s="6">
        <v>0</v>
      </c>
      <c r="L295" s="12">
        <v>5547.2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2">
        <v>0</v>
      </c>
      <c r="V295" s="12">
        <v>0</v>
      </c>
      <c r="W295" s="12">
        <v>0</v>
      </c>
      <c r="X295" s="12">
        <v>0</v>
      </c>
      <c r="Y295" s="12">
        <v>0</v>
      </c>
      <c r="Z295" s="12">
        <v>5181.78</v>
      </c>
      <c r="AA295" s="12">
        <v>5181.78</v>
      </c>
      <c r="AB295" s="12">
        <v>-5181.78</v>
      </c>
      <c r="AC295" s="12">
        <v>5547.2</v>
      </c>
      <c r="AD295" s="13">
        <v>0</v>
      </c>
      <c r="AE295" s="15">
        <v>0.93412532448802998</v>
      </c>
      <c r="AF295" s="6">
        <v>0</v>
      </c>
    </row>
    <row r="296" spans="1:32" ht="63.75" outlineLevel="4">
      <c r="A296" s="17" t="s">
        <v>139</v>
      </c>
      <c r="B296" s="5" t="s">
        <v>224</v>
      </c>
      <c r="C296" s="5" t="s">
        <v>134</v>
      </c>
      <c r="D296" s="5" t="s">
        <v>138</v>
      </c>
      <c r="E296" s="5" t="s">
        <v>140</v>
      </c>
      <c r="F296" s="5" t="s">
        <v>9</v>
      </c>
      <c r="G296" s="5"/>
      <c r="H296" s="5"/>
      <c r="I296" s="5"/>
      <c r="J296" s="5"/>
      <c r="K296" s="6">
        <v>0</v>
      </c>
      <c r="L296" s="12">
        <v>5547.2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0</v>
      </c>
      <c r="Z296" s="12">
        <v>5181.78</v>
      </c>
      <c r="AA296" s="12">
        <v>5181.78</v>
      </c>
      <c r="AB296" s="12">
        <v>-5181.78</v>
      </c>
      <c r="AC296" s="12">
        <v>5547.2</v>
      </c>
      <c r="AD296" s="13">
        <v>0</v>
      </c>
      <c r="AE296" s="15">
        <v>0.93412532448802998</v>
      </c>
      <c r="AF296" s="6">
        <v>0</v>
      </c>
    </row>
    <row r="297" spans="1:32" ht="140.25" outlineLevel="3">
      <c r="A297" s="17" t="s">
        <v>141</v>
      </c>
      <c r="B297" s="5" t="s">
        <v>224</v>
      </c>
      <c r="C297" s="5" t="s">
        <v>134</v>
      </c>
      <c r="D297" s="5" t="s">
        <v>142</v>
      </c>
      <c r="E297" s="5" t="s">
        <v>9</v>
      </c>
      <c r="F297" s="5" t="s">
        <v>9</v>
      </c>
      <c r="G297" s="5"/>
      <c r="H297" s="5"/>
      <c r="I297" s="5"/>
      <c r="J297" s="5"/>
      <c r="K297" s="6">
        <v>0</v>
      </c>
      <c r="L297" s="12">
        <v>40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>
        <v>0</v>
      </c>
      <c r="V297" s="12">
        <v>0</v>
      </c>
      <c r="W297" s="12">
        <v>0</v>
      </c>
      <c r="X297" s="12">
        <v>0</v>
      </c>
      <c r="Y297" s="12">
        <v>0</v>
      </c>
      <c r="Z297" s="12">
        <v>0</v>
      </c>
      <c r="AA297" s="12">
        <v>0</v>
      </c>
      <c r="AB297" s="12">
        <v>0</v>
      </c>
      <c r="AC297" s="12">
        <v>40</v>
      </c>
      <c r="AD297" s="13">
        <v>0</v>
      </c>
      <c r="AE297" s="15">
        <v>0</v>
      </c>
      <c r="AF297" s="6">
        <v>0</v>
      </c>
    </row>
    <row r="298" spans="1:32" ht="25.5" outlineLevel="4">
      <c r="A298" s="17" t="s">
        <v>143</v>
      </c>
      <c r="B298" s="5" t="s">
        <v>224</v>
      </c>
      <c r="C298" s="5" t="s">
        <v>134</v>
      </c>
      <c r="D298" s="5" t="s">
        <v>142</v>
      </c>
      <c r="E298" s="5" t="s">
        <v>144</v>
      </c>
      <c r="F298" s="5" t="s">
        <v>9</v>
      </c>
      <c r="G298" s="5"/>
      <c r="H298" s="5"/>
      <c r="I298" s="5"/>
      <c r="J298" s="5"/>
      <c r="K298" s="6">
        <v>0</v>
      </c>
      <c r="L298" s="12">
        <v>40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0</v>
      </c>
      <c r="AA298" s="12">
        <v>0</v>
      </c>
      <c r="AB298" s="12">
        <v>0</v>
      </c>
      <c r="AC298" s="12">
        <v>40</v>
      </c>
      <c r="AD298" s="13">
        <v>0</v>
      </c>
      <c r="AE298" s="15">
        <v>0</v>
      </c>
      <c r="AF298" s="6">
        <v>0</v>
      </c>
    </row>
    <row r="299" spans="1:32" ht="63.75" outlineLevel="3">
      <c r="A299" s="17" t="s">
        <v>56</v>
      </c>
      <c r="B299" s="5" t="s">
        <v>224</v>
      </c>
      <c r="C299" s="5" t="s">
        <v>134</v>
      </c>
      <c r="D299" s="5" t="s">
        <v>57</v>
      </c>
      <c r="E299" s="5" t="s">
        <v>9</v>
      </c>
      <c r="F299" s="5" t="s">
        <v>9</v>
      </c>
      <c r="G299" s="5"/>
      <c r="H299" s="5"/>
      <c r="I299" s="5"/>
      <c r="J299" s="5"/>
      <c r="K299" s="6">
        <v>0</v>
      </c>
      <c r="L299" s="12">
        <v>274.56675999999999</v>
      </c>
      <c r="M299" s="12">
        <v>0</v>
      </c>
      <c r="N299" s="12">
        <v>0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274.56675999999999</v>
      </c>
      <c r="AA299" s="12">
        <v>274.56675999999999</v>
      </c>
      <c r="AB299" s="12">
        <v>-274.56675999999999</v>
      </c>
      <c r="AC299" s="12">
        <v>274.56675999999999</v>
      </c>
      <c r="AD299" s="13">
        <v>0</v>
      </c>
      <c r="AE299" s="15">
        <v>1</v>
      </c>
      <c r="AF299" s="6">
        <v>0</v>
      </c>
    </row>
    <row r="300" spans="1:32" ht="25.5" outlineLevel="4">
      <c r="A300" s="17" t="s">
        <v>143</v>
      </c>
      <c r="B300" s="5" t="s">
        <v>224</v>
      </c>
      <c r="C300" s="5" t="s">
        <v>134</v>
      </c>
      <c r="D300" s="5" t="s">
        <v>57</v>
      </c>
      <c r="E300" s="5" t="s">
        <v>144</v>
      </c>
      <c r="F300" s="5" t="s">
        <v>9</v>
      </c>
      <c r="G300" s="5"/>
      <c r="H300" s="5"/>
      <c r="I300" s="5"/>
      <c r="J300" s="5"/>
      <c r="K300" s="6">
        <v>0</v>
      </c>
      <c r="L300" s="12">
        <v>274.56675999999999</v>
      </c>
      <c r="M300" s="12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>
        <v>0</v>
      </c>
      <c r="V300" s="12">
        <v>0</v>
      </c>
      <c r="W300" s="12">
        <v>0</v>
      </c>
      <c r="X300" s="12">
        <v>0</v>
      </c>
      <c r="Y300" s="12">
        <v>0</v>
      </c>
      <c r="Z300" s="12">
        <v>274.56675999999999</v>
      </c>
      <c r="AA300" s="12">
        <v>274.56675999999999</v>
      </c>
      <c r="AB300" s="12">
        <v>-274.56675999999999</v>
      </c>
      <c r="AC300" s="12">
        <v>274.56675999999999</v>
      </c>
      <c r="AD300" s="13">
        <v>0</v>
      </c>
      <c r="AE300" s="15">
        <v>1</v>
      </c>
      <c r="AF300" s="6">
        <v>0</v>
      </c>
    </row>
    <row r="301" spans="1:32" ht="25.5" outlineLevel="2">
      <c r="A301" s="17" t="s">
        <v>145</v>
      </c>
      <c r="B301" s="5" t="s">
        <v>224</v>
      </c>
      <c r="C301" s="5" t="s">
        <v>146</v>
      </c>
      <c r="D301" s="5" t="s">
        <v>8</v>
      </c>
      <c r="E301" s="5" t="s">
        <v>9</v>
      </c>
      <c r="F301" s="5" t="s">
        <v>9</v>
      </c>
      <c r="G301" s="5"/>
      <c r="H301" s="5"/>
      <c r="I301" s="5"/>
      <c r="J301" s="5"/>
      <c r="K301" s="6">
        <v>0</v>
      </c>
      <c r="L301" s="12">
        <v>152.33287000000001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144.33287000000001</v>
      </c>
      <c r="AA301" s="12">
        <v>144.33287000000001</v>
      </c>
      <c r="AB301" s="12">
        <v>-144.33287000000001</v>
      </c>
      <c r="AC301" s="12">
        <v>152.33287000000001</v>
      </c>
      <c r="AD301" s="13">
        <v>0</v>
      </c>
      <c r="AE301" s="15">
        <v>0.94748342888832859</v>
      </c>
      <c r="AF301" s="6">
        <v>0</v>
      </c>
    </row>
    <row r="302" spans="1:32" ht="102" outlineLevel="3">
      <c r="A302" s="17" t="s">
        <v>296</v>
      </c>
      <c r="B302" s="5" t="s">
        <v>224</v>
      </c>
      <c r="C302" s="5" t="s">
        <v>146</v>
      </c>
      <c r="D302" s="5" t="s">
        <v>297</v>
      </c>
      <c r="E302" s="5" t="s">
        <v>9</v>
      </c>
      <c r="F302" s="5" t="s">
        <v>9</v>
      </c>
      <c r="G302" s="5"/>
      <c r="H302" s="5"/>
      <c r="I302" s="5"/>
      <c r="J302" s="5"/>
      <c r="K302" s="6">
        <v>0</v>
      </c>
      <c r="L302" s="12">
        <v>146.30887000000001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138.30887000000001</v>
      </c>
      <c r="AA302" s="12">
        <v>138.30887000000001</v>
      </c>
      <c r="AB302" s="12">
        <v>-138.30887000000001</v>
      </c>
      <c r="AC302" s="12">
        <v>146.30887000000001</v>
      </c>
      <c r="AD302" s="13">
        <v>0</v>
      </c>
      <c r="AE302" s="15">
        <v>0.94532115516988136</v>
      </c>
      <c r="AF302" s="6">
        <v>0</v>
      </c>
    </row>
    <row r="303" spans="1:32" ht="25.5" outlineLevel="4">
      <c r="A303" s="17" t="s">
        <v>143</v>
      </c>
      <c r="B303" s="5" t="s">
        <v>224</v>
      </c>
      <c r="C303" s="5" t="s">
        <v>146</v>
      </c>
      <c r="D303" s="5" t="s">
        <v>297</v>
      </c>
      <c r="E303" s="5" t="s">
        <v>144</v>
      </c>
      <c r="F303" s="5" t="s">
        <v>9</v>
      </c>
      <c r="G303" s="5"/>
      <c r="H303" s="5"/>
      <c r="I303" s="5"/>
      <c r="J303" s="5"/>
      <c r="K303" s="6">
        <v>0</v>
      </c>
      <c r="L303" s="12">
        <v>146.30887000000001</v>
      </c>
      <c r="M303" s="12">
        <v>0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0</v>
      </c>
      <c r="V303" s="12">
        <v>0</v>
      </c>
      <c r="W303" s="12">
        <v>0</v>
      </c>
      <c r="X303" s="12">
        <v>0</v>
      </c>
      <c r="Y303" s="12">
        <v>0</v>
      </c>
      <c r="Z303" s="12">
        <v>138.30887000000001</v>
      </c>
      <c r="AA303" s="12">
        <v>138.30887000000001</v>
      </c>
      <c r="AB303" s="12">
        <v>-138.30887000000001</v>
      </c>
      <c r="AC303" s="12">
        <v>146.30887000000001</v>
      </c>
      <c r="AD303" s="13">
        <v>0</v>
      </c>
      <c r="AE303" s="15">
        <v>0.94532115516988136</v>
      </c>
      <c r="AF303" s="6">
        <v>0</v>
      </c>
    </row>
    <row r="304" spans="1:32" ht="102" outlineLevel="3">
      <c r="A304" s="17" t="s">
        <v>298</v>
      </c>
      <c r="B304" s="5" t="s">
        <v>224</v>
      </c>
      <c r="C304" s="5" t="s">
        <v>146</v>
      </c>
      <c r="D304" s="5" t="s">
        <v>299</v>
      </c>
      <c r="E304" s="5" t="s">
        <v>9</v>
      </c>
      <c r="F304" s="5" t="s">
        <v>9</v>
      </c>
      <c r="G304" s="5"/>
      <c r="H304" s="5"/>
      <c r="I304" s="5"/>
      <c r="J304" s="5"/>
      <c r="K304" s="6">
        <v>0</v>
      </c>
      <c r="L304" s="12">
        <v>6.024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6.024</v>
      </c>
      <c r="AA304" s="12">
        <v>6.024</v>
      </c>
      <c r="AB304" s="12">
        <v>-6.024</v>
      </c>
      <c r="AC304" s="12">
        <v>6.024</v>
      </c>
      <c r="AD304" s="13">
        <v>0</v>
      </c>
      <c r="AE304" s="15">
        <v>1</v>
      </c>
      <c r="AF304" s="6">
        <v>0</v>
      </c>
    </row>
    <row r="305" spans="1:32" ht="25.5" outlineLevel="4">
      <c r="A305" s="17" t="s">
        <v>143</v>
      </c>
      <c r="B305" s="5" t="s">
        <v>224</v>
      </c>
      <c r="C305" s="5" t="s">
        <v>146</v>
      </c>
      <c r="D305" s="5" t="s">
        <v>299</v>
      </c>
      <c r="E305" s="5" t="s">
        <v>144</v>
      </c>
      <c r="F305" s="5" t="s">
        <v>9</v>
      </c>
      <c r="G305" s="5"/>
      <c r="H305" s="5"/>
      <c r="I305" s="5"/>
      <c r="J305" s="5"/>
      <c r="K305" s="6">
        <v>0</v>
      </c>
      <c r="L305" s="12">
        <v>6.024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6.024</v>
      </c>
      <c r="AA305" s="12">
        <v>6.024</v>
      </c>
      <c r="AB305" s="12">
        <v>-6.024</v>
      </c>
      <c r="AC305" s="12">
        <v>6.024</v>
      </c>
      <c r="AD305" s="13">
        <v>0</v>
      </c>
      <c r="AE305" s="15">
        <v>1</v>
      </c>
      <c r="AF305" s="6">
        <v>0</v>
      </c>
    </row>
    <row r="306" spans="1:32" ht="25.5" outlineLevel="2">
      <c r="A306" s="17" t="s">
        <v>151</v>
      </c>
      <c r="B306" s="5" t="s">
        <v>224</v>
      </c>
      <c r="C306" s="5" t="s">
        <v>152</v>
      </c>
      <c r="D306" s="5" t="s">
        <v>8</v>
      </c>
      <c r="E306" s="5" t="s">
        <v>9</v>
      </c>
      <c r="F306" s="5" t="s">
        <v>9</v>
      </c>
      <c r="G306" s="5"/>
      <c r="H306" s="5"/>
      <c r="I306" s="5"/>
      <c r="J306" s="5"/>
      <c r="K306" s="6">
        <v>0</v>
      </c>
      <c r="L306" s="12">
        <v>244.5</v>
      </c>
      <c r="M306" s="12">
        <v>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0</v>
      </c>
      <c r="V306" s="12">
        <v>0</v>
      </c>
      <c r="W306" s="12">
        <v>0</v>
      </c>
      <c r="X306" s="12">
        <v>0</v>
      </c>
      <c r="Y306" s="12">
        <v>0</v>
      </c>
      <c r="Z306" s="12">
        <v>236.77199999999999</v>
      </c>
      <c r="AA306" s="12">
        <v>236.77199999999999</v>
      </c>
      <c r="AB306" s="12">
        <v>-236.77199999999999</v>
      </c>
      <c r="AC306" s="12">
        <v>244.5</v>
      </c>
      <c r="AD306" s="13">
        <v>0</v>
      </c>
      <c r="AE306" s="15">
        <v>0.96839263803680986</v>
      </c>
      <c r="AF306" s="6">
        <v>0</v>
      </c>
    </row>
    <row r="307" spans="1:32" ht="102" outlineLevel="3">
      <c r="A307" s="17" t="s">
        <v>155</v>
      </c>
      <c r="B307" s="5" t="s">
        <v>224</v>
      </c>
      <c r="C307" s="5" t="s">
        <v>152</v>
      </c>
      <c r="D307" s="5" t="s">
        <v>156</v>
      </c>
      <c r="E307" s="5" t="s">
        <v>9</v>
      </c>
      <c r="F307" s="5" t="s">
        <v>9</v>
      </c>
      <c r="G307" s="5"/>
      <c r="H307" s="5"/>
      <c r="I307" s="5"/>
      <c r="J307" s="5"/>
      <c r="K307" s="6">
        <v>0</v>
      </c>
      <c r="L307" s="12">
        <v>244.5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>
        <v>0</v>
      </c>
      <c r="V307" s="12">
        <v>0</v>
      </c>
      <c r="W307" s="12">
        <v>0</v>
      </c>
      <c r="X307" s="12">
        <v>0</v>
      </c>
      <c r="Y307" s="12">
        <v>0</v>
      </c>
      <c r="Z307" s="12">
        <v>236.77199999999999</v>
      </c>
      <c r="AA307" s="12">
        <v>236.77199999999999</v>
      </c>
      <c r="AB307" s="12">
        <v>-236.77199999999999</v>
      </c>
      <c r="AC307" s="12">
        <v>244.5</v>
      </c>
      <c r="AD307" s="13">
        <v>0</v>
      </c>
      <c r="AE307" s="15">
        <v>0.96839263803680986</v>
      </c>
      <c r="AF307" s="6">
        <v>0</v>
      </c>
    </row>
    <row r="308" spans="1:32" ht="25.5" outlineLevel="4">
      <c r="A308" s="17" t="s">
        <v>143</v>
      </c>
      <c r="B308" s="5" t="s">
        <v>224</v>
      </c>
      <c r="C308" s="5" t="s">
        <v>152</v>
      </c>
      <c r="D308" s="5" t="s">
        <v>156</v>
      </c>
      <c r="E308" s="5" t="s">
        <v>144</v>
      </c>
      <c r="F308" s="5" t="s">
        <v>9</v>
      </c>
      <c r="G308" s="5"/>
      <c r="H308" s="5"/>
      <c r="I308" s="5"/>
      <c r="J308" s="5"/>
      <c r="K308" s="6">
        <v>0</v>
      </c>
      <c r="L308" s="12">
        <v>244.5</v>
      </c>
      <c r="M308" s="12">
        <v>0</v>
      </c>
      <c r="N308" s="12">
        <v>0</v>
      </c>
      <c r="O308" s="12">
        <v>0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>
        <v>0</v>
      </c>
      <c r="V308" s="12">
        <v>0</v>
      </c>
      <c r="W308" s="12">
        <v>0</v>
      </c>
      <c r="X308" s="12">
        <v>0</v>
      </c>
      <c r="Y308" s="12">
        <v>0</v>
      </c>
      <c r="Z308" s="12">
        <v>236.77199999999999</v>
      </c>
      <c r="AA308" s="12">
        <v>236.77199999999999</v>
      </c>
      <c r="AB308" s="12">
        <v>-236.77199999999999</v>
      </c>
      <c r="AC308" s="12">
        <v>244.5</v>
      </c>
      <c r="AD308" s="13">
        <v>0</v>
      </c>
      <c r="AE308" s="15">
        <v>0.96839263803680986</v>
      </c>
      <c r="AF308" s="6">
        <v>0</v>
      </c>
    </row>
    <row r="309" spans="1:32" outlineLevel="1">
      <c r="A309" s="17" t="s">
        <v>205</v>
      </c>
      <c r="B309" s="5" t="s">
        <v>224</v>
      </c>
      <c r="C309" s="5" t="s">
        <v>206</v>
      </c>
      <c r="D309" s="5" t="s">
        <v>8</v>
      </c>
      <c r="E309" s="5" t="s">
        <v>9</v>
      </c>
      <c r="F309" s="5" t="s">
        <v>9</v>
      </c>
      <c r="G309" s="5"/>
      <c r="H309" s="5"/>
      <c r="I309" s="5"/>
      <c r="J309" s="5"/>
      <c r="K309" s="6">
        <v>0</v>
      </c>
      <c r="L309" s="12">
        <v>1359</v>
      </c>
      <c r="M309" s="12">
        <v>0</v>
      </c>
      <c r="N309" s="12">
        <v>0</v>
      </c>
      <c r="O309" s="12">
        <v>0</v>
      </c>
      <c r="P309" s="12">
        <v>0</v>
      </c>
      <c r="Q309" s="12">
        <v>0</v>
      </c>
      <c r="R309" s="12">
        <v>0</v>
      </c>
      <c r="S309" s="12">
        <v>0</v>
      </c>
      <c r="T309" s="12">
        <v>0</v>
      </c>
      <c r="U309" s="12">
        <v>0</v>
      </c>
      <c r="V309" s="12">
        <v>0</v>
      </c>
      <c r="W309" s="12">
        <v>0</v>
      </c>
      <c r="X309" s="12">
        <v>0</v>
      </c>
      <c r="Y309" s="12">
        <v>0</v>
      </c>
      <c r="Z309" s="12">
        <v>686.21</v>
      </c>
      <c r="AA309" s="12">
        <v>686.21</v>
      </c>
      <c r="AB309" s="12">
        <v>-686.21</v>
      </c>
      <c r="AC309" s="12">
        <v>1359</v>
      </c>
      <c r="AD309" s="13">
        <v>0</v>
      </c>
      <c r="AE309" s="15">
        <v>0.50493745401030166</v>
      </c>
      <c r="AF309" s="6">
        <v>0</v>
      </c>
    </row>
    <row r="310" spans="1:32" outlineLevel="2">
      <c r="A310" s="17" t="s">
        <v>207</v>
      </c>
      <c r="B310" s="5" t="s">
        <v>224</v>
      </c>
      <c r="C310" s="5" t="s">
        <v>208</v>
      </c>
      <c r="D310" s="5" t="s">
        <v>8</v>
      </c>
      <c r="E310" s="5" t="s">
        <v>9</v>
      </c>
      <c r="F310" s="5" t="s">
        <v>9</v>
      </c>
      <c r="G310" s="5"/>
      <c r="H310" s="5"/>
      <c r="I310" s="5"/>
      <c r="J310" s="5"/>
      <c r="K310" s="6">
        <v>0</v>
      </c>
      <c r="L310" s="12">
        <v>1359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686.21</v>
      </c>
      <c r="AA310" s="12">
        <v>686.21</v>
      </c>
      <c r="AB310" s="12">
        <v>-686.21</v>
      </c>
      <c r="AC310" s="12">
        <v>1359</v>
      </c>
      <c r="AD310" s="13">
        <v>0</v>
      </c>
      <c r="AE310" s="15">
        <v>0.50493745401030166</v>
      </c>
      <c r="AF310" s="6">
        <v>0</v>
      </c>
    </row>
    <row r="311" spans="1:32" ht="102" outlineLevel="3">
      <c r="A311" s="17" t="s">
        <v>209</v>
      </c>
      <c r="B311" s="5" t="s">
        <v>224</v>
      </c>
      <c r="C311" s="5" t="s">
        <v>208</v>
      </c>
      <c r="D311" s="5" t="s">
        <v>210</v>
      </c>
      <c r="E311" s="5" t="s">
        <v>9</v>
      </c>
      <c r="F311" s="5" t="s">
        <v>9</v>
      </c>
      <c r="G311" s="5"/>
      <c r="H311" s="5"/>
      <c r="I311" s="5"/>
      <c r="J311" s="5"/>
      <c r="K311" s="6">
        <v>0</v>
      </c>
      <c r="L311" s="12">
        <v>14</v>
      </c>
      <c r="M311" s="12">
        <v>0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  <c r="V311" s="12">
        <v>0</v>
      </c>
      <c r="W311" s="12">
        <v>0</v>
      </c>
      <c r="X311" s="12">
        <v>0</v>
      </c>
      <c r="Y311" s="12">
        <v>0</v>
      </c>
      <c r="Z311" s="12">
        <v>14</v>
      </c>
      <c r="AA311" s="12">
        <v>14</v>
      </c>
      <c r="AB311" s="12">
        <v>-14</v>
      </c>
      <c r="AC311" s="12">
        <v>14</v>
      </c>
      <c r="AD311" s="13">
        <v>0</v>
      </c>
      <c r="AE311" s="15">
        <v>1</v>
      </c>
      <c r="AF311" s="6">
        <v>0</v>
      </c>
    </row>
    <row r="312" spans="1:32" ht="25.5" outlineLevel="4">
      <c r="A312" s="17" t="s">
        <v>143</v>
      </c>
      <c r="B312" s="5" t="s">
        <v>224</v>
      </c>
      <c r="C312" s="5" t="s">
        <v>208</v>
      </c>
      <c r="D312" s="5" t="s">
        <v>210</v>
      </c>
      <c r="E312" s="5" t="s">
        <v>144</v>
      </c>
      <c r="F312" s="5" t="s">
        <v>9</v>
      </c>
      <c r="G312" s="5"/>
      <c r="H312" s="5"/>
      <c r="I312" s="5"/>
      <c r="J312" s="5"/>
      <c r="K312" s="6">
        <v>0</v>
      </c>
      <c r="L312" s="12">
        <v>14</v>
      </c>
      <c r="M312" s="12">
        <v>0</v>
      </c>
      <c r="N312" s="12">
        <v>0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0</v>
      </c>
      <c r="V312" s="12">
        <v>0</v>
      </c>
      <c r="W312" s="12">
        <v>0</v>
      </c>
      <c r="X312" s="12">
        <v>0</v>
      </c>
      <c r="Y312" s="12">
        <v>0</v>
      </c>
      <c r="Z312" s="12">
        <v>14</v>
      </c>
      <c r="AA312" s="12">
        <v>14</v>
      </c>
      <c r="AB312" s="12">
        <v>-14</v>
      </c>
      <c r="AC312" s="12">
        <v>14</v>
      </c>
      <c r="AD312" s="13">
        <v>0</v>
      </c>
      <c r="AE312" s="15">
        <v>1</v>
      </c>
      <c r="AF312" s="6">
        <v>0</v>
      </c>
    </row>
    <row r="313" spans="1:32" ht="102" outlineLevel="3">
      <c r="A313" s="17" t="s">
        <v>213</v>
      </c>
      <c r="B313" s="5" t="s">
        <v>224</v>
      </c>
      <c r="C313" s="5" t="s">
        <v>208</v>
      </c>
      <c r="D313" s="5" t="s">
        <v>214</v>
      </c>
      <c r="E313" s="5" t="s">
        <v>9</v>
      </c>
      <c r="F313" s="5" t="s">
        <v>9</v>
      </c>
      <c r="G313" s="5"/>
      <c r="H313" s="5"/>
      <c r="I313" s="5"/>
      <c r="J313" s="5"/>
      <c r="K313" s="6">
        <v>0</v>
      </c>
      <c r="L313" s="12">
        <v>1345</v>
      </c>
      <c r="M313" s="12">
        <v>0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  <c r="S313" s="12">
        <v>0</v>
      </c>
      <c r="T313" s="12">
        <v>0</v>
      </c>
      <c r="U313" s="12">
        <v>0</v>
      </c>
      <c r="V313" s="12">
        <v>0</v>
      </c>
      <c r="W313" s="12">
        <v>0</v>
      </c>
      <c r="X313" s="12">
        <v>0</v>
      </c>
      <c r="Y313" s="12">
        <v>0</v>
      </c>
      <c r="Z313" s="12">
        <v>672.21</v>
      </c>
      <c r="AA313" s="12">
        <v>672.21</v>
      </c>
      <c r="AB313" s="12">
        <v>-672.21</v>
      </c>
      <c r="AC313" s="12">
        <v>1345</v>
      </c>
      <c r="AD313" s="13">
        <v>0</v>
      </c>
      <c r="AE313" s="15">
        <v>0.4997843866171004</v>
      </c>
      <c r="AF313" s="6">
        <v>0</v>
      </c>
    </row>
    <row r="314" spans="1:32" ht="25.5" outlineLevel="4">
      <c r="A314" s="17" t="s">
        <v>143</v>
      </c>
      <c r="B314" s="5" t="s">
        <v>224</v>
      </c>
      <c r="C314" s="5" t="s">
        <v>208</v>
      </c>
      <c r="D314" s="5" t="s">
        <v>214</v>
      </c>
      <c r="E314" s="5" t="s">
        <v>144</v>
      </c>
      <c r="F314" s="5" t="s">
        <v>9</v>
      </c>
      <c r="G314" s="5"/>
      <c r="H314" s="5"/>
      <c r="I314" s="5"/>
      <c r="J314" s="5"/>
      <c r="K314" s="6">
        <v>0</v>
      </c>
      <c r="L314" s="12">
        <v>1345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672.21</v>
      </c>
      <c r="AA314" s="12">
        <v>672.21</v>
      </c>
      <c r="AB314" s="12">
        <v>-672.21</v>
      </c>
      <c r="AC314" s="12">
        <v>1345</v>
      </c>
      <c r="AD314" s="13">
        <v>0</v>
      </c>
      <c r="AE314" s="15">
        <v>0.4997843866171004</v>
      </c>
      <c r="AF314" s="6">
        <v>0</v>
      </c>
    </row>
    <row r="315" spans="1:32" ht="38.25" outlineLevel="1">
      <c r="A315" s="17" t="s">
        <v>300</v>
      </c>
      <c r="B315" s="5" t="s">
        <v>224</v>
      </c>
      <c r="C315" s="5" t="s">
        <v>301</v>
      </c>
      <c r="D315" s="5" t="s">
        <v>8</v>
      </c>
      <c r="E315" s="5" t="s">
        <v>9</v>
      </c>
      <c r="F315" s="5" t="s">
        <v>9</v>
      </c>
      <c r="G315" s="5"/>
      <c r="H315" s="5"/>
      <c r="I315" s="5"/>
      <c r="J315" s="5"/>
      <c r="K315" s="6">
        <v>0</v>
      </c>
      <c r="L315" s="12">
        <v>490.20650999999998</v>
      </c>
      <c r="M315" s="12">
        <v>0</v>
      </c>
      <c r="N315" s="12">
        <v>0</v>
      </c>
      <c r="O315" s="12">
        <v>0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>
        <v>0</v>
      </c>
      <c r="V315" s="12">
        <v>0</v>
      </c>
      <c r="W315" s="12">
        <v>0</v>
      </c>
      <c r="X315" s="12">
        <v>0</v>
      </c>
      <c r="Y315" s="12">
        <v>0</v>
      </c>
      <c r="Z315" s="12">
        <v>490.20650999999998</v>
      </c>
      <c r="AA315" s="12">
        <v>490.20650999999998</v>
      </c>
      <c r="AB315" s="12">
        <v>-490.20650999999998</v>
      </c>
      <c r="AC315" s="12">
        <v>490.20650999999998</v>
      </c>
      <c r="AD315" s="13">
        <v>0</v>
      </c>
      <c r="AE315" s="15">
        <v>1</v>
      </c>
      <c r="AF315" s="6">
        <v>0</v>
      </c>
    </row>
    <row r="316" spans="1:32" ht="25.5" outlineLevel="2">
      <c r="A316" s="17" t="s">
        <v>302</v>
      </c>
      <c r="B316" s="5" t="s">
        <v>224</v>
      </c>
      <c r="C316" s="5" t="s">
        <v>303</v>
      </c>
      <c r="D316" s="5" t="s">
        <v>8</v>
      </c>
      <c r="E316" s="5" t="s">
        <v>9</v>
      </c>
      <c r="F316" s="5" t="s">
        <v>9</v>
      </c>
      <c r="G316" s="5"/>
      <c r="H316" s="5"/>
      <c r="I316" s="5"/>
      <c r="J316" s="5"/>
      <c r="K316" s="6">
        <v>0</v>
      </c>
      <c r="L316" s="12">
        <v>490.20650999999998</v>
      </c>
      <c r="M316" s="12">
        <v>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12">
        <v>0</v>
      </c>
      <c r="V316" s="12">
        <v>0</v>
      </c>
      <c r="W316" s="12">
        <v>0</v>
      </c>
      <c r="X316" s="12">
        <v>0</v>
      </c>
      <c r="Y316" s="12">
        <v>0</v>
      </c>
      <c r="Z316" s="12">
        <v>490.20650999999998</v>
      </c>
      <c r="AA316" s="12">
        <v>490.20650999999998</v>
      </c>
      <c r="AB316" s="12">
        <v>-490.20650999999998</v>
      </c>
      <c r="AC316" s="12">
        <v>490.20650999999998</v>
      </c>
      <c r="AD316" s="13">
        <v>0</v>
      </c>
      <c r="AE316" s="15">
        <v>1</v>
      </c>
      <c r="AF316" s="6">
        <v>0</v>
      </c>
    </row>
    <row r="317" spans="1:32" ht="63.75" outlineLevel="3">
      <c r="A317" s="17" t="s">
        <v>56</v>
      </c>
      <c r="B317" s="5" t="s">
        <v>224</v>
      </c>
      <c r="C317" s="5" t="s">
        <v>303</v>
      </c>
      <c r="D317" s="5" t="s">
        <v>57</v>
      </c>
      <c r="E317" s="5" t="s">
        <v>9</v>
      </c>
      <c r="F317" s="5" t="s">
        <v>9</v>
      </c>
      <c r="G317" s="5"/>
      <c r="H317" s="5"/>
      <c r="I317" s="5"/>
      <c r="J317" s="5"/>
      <c r="K317" s="6">
        <v>0</v>
      </c>
      <c r="L317" s="12">
        <v>190.49698000000001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190.49698000000001</v>
      </c>
      <c r="AA317" s="12">
        <v>190.49698000000001</v>
      </c>
      <c r="AB317" s="12">
        <v>-190.49698000000001</v>
      </c>
      <c r="AC317" s="12">
        <v>190.49698000000001</v>
      </c>
      <c r="AD317" s="13">
        <v>0</v>
      </c>
      <c r="AE317" s="15">
        <v>1</v>
      </c>
      <c r="AF317" s="6">
        <v>0</v>
      </c>
    </row>
    <row r="318" spans="1:32" ht="25.5" outlineLevel="4">
      <c r="A318" s="17" t="s">
        <v>304</v>
      </c>
      <c r="B318" s="5" t="s">
        <v>224</v>
      </c>
      <c r="C318" s="5" t="s">
        <v>303</v>
      </c>
      <c r="D318" s="5" t="s">
        <v>57</v>
      </c>
      <c r="E318" s="5" t="s">
        <v>305</v>
      </c>
      <c r="F318" s="5" t="s">
        <v>9</v>
      </c>
      <c r="G318" s="5"/>
      <c r="H318" s="5"/>
      <c r="I318" s="5"/>
      <c r="J318" s="5"/>
      <c r="K318" s="6">
        <v>0</v>
      </c>
      <c r="L318" s="12">
        <v>190.49698000000001</v>
      </c>
      <c r="M318" s="12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>
        <v>0</v>
      </c>
      <c r="V318" s="12">
        <v>0</v>
      </c>
      <c r="W318" s="12">
        <v>0</v>
      </c>
      <c r="X318" s="12">
        <v>0</v>
      </c>
      <c r="Y318" s="12">
        <v>0</v>
      </c>
      <c r="Z318" s="12">
        <v>190.49698000000001</v>
      </c>
      <c r="AA318" s="12">
        <v>190.49698000000001</v>
      </c>
      <c r="AB318" s="12">
        <v>-190.49698000000001</v>
      </c>
      <c r="AC318" s="12">
        <v>190.49698000000001</v>
      </c>
      <c r="AD318" s="13">
        <v>0</v>
      </c>
      <c r="AE318" s="15">
        <v>1</v>
      </c>
      <c r="AF318" s="6">
        <v>0</v>
      </c>
    </row>
    <row r="319" spans="1:32" ht="76.5" outlineLevel="3">
      <c r="A319" s="17" t="s">
        <v>306</v>
      </c>
      <c r="B319" s="5" t="s">
        <v>224</v>
      </c>
      <c r="C319" s="5" t="s">
        <v>303</v>
      </c>
      <c r="D319" s="5" t="s">
        <v>307</v>
      </c>
      <c r="E319" s="5" t="s">
        <v>9</v>
      </c>
      <c r="F319" s="5" t="s">
        <v>9</v>
      </c>
      <c r="G319" s="5"/>
      <c r="H319" s="5"/>
      <c r="I319" s="5"/>
      <c r="J319" s="5"/>
      <c r="K319" s="6">
        <v>0</v>
      </c>
      <c r="L319" s="12">
        <v>299.70952999999997</v>
      </c>
      <c r="M319" s="12">
        <v>0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299.70952999999997</v>
      </c>
      <c r="AA319" s="12">
        <v>299.70952999999997</v>
      </c>
      <c r="AB319" s="12">
        <v>-299.70952999999997</v>
      </c>
      <c r="AC319" s="12">
        <v>299.70952999999997</v>
      </c>
      <c r="AD319" s="13">
        <v>0</v>
      </c>
      <c r="AE319" s="15">
        <v>1</v>
      </c>
      <c r="AF319" s="6">
        <v>0</v>
      </c>
    </row>
    <row r="320" spans="1:32" ht="25.5" outlineLevel="4">
      <c r="A320" s="17" t="s">
        <v>304</v>
      </c>
      <c r="B320" s="5" t="s">
        <v>224</v>
      </c>
      <c r="C320" s="5" t="s">
        <v>303</v>
      </c>
      <c r="D320" s="5" t="s">
        <v>307</v>
      </c>
      <c r="E320" s="5" t="s">
        <v>305</v>
      </c>
      <c r="F320" s="5" t="s">
        <v>9</v>
      </c>
      <c r="G320" s="5"/>
      <c r="H320" s="5"/>
      <c r="I320" s="5"/>
      <c r="J320" s="5"/>
      <c r="K320" s="6">
        <v>0</v>
      </c>
      <c r="L320" s="12">
        <v>299.70952999999997</v>
      </c>
      <c r="M320" s="12">
        <v>0</v>
      </c>
      <c r="N320" s="12">
        <v>0</v>
      </c>
      <c r="O320" s="12">
        <v>0</v>
      </c>
      <c r="P320" s="12">
        <v>0</v>
      </c>
      <c r="Q320" s="12">
        <v>0</v>
      </c>
      <c r="R320" s="12">
        <v>0</v>
      </c>
      <c r="S320" s="12">
        <v>0</v>
      </c>
      <c r="T320" s="12">
        <v>0</v>
      </c>
      <c r="U320" s="12">
        <v>0</v>
      </c>
      <c r="V320" s="12">
        <v>0</v>
      </c>
      <c r="W320" s="12">
        <v>0</v>
      </c>
      <c r="X320" s="12">
        <v>0</v>
      </c>
      <c r="Y320" s="12">
        <v>0</v>
      </c>
      <c r="Z320" s="12">
        <v>299.70952999999997</v>
      </c>
      <c r="AA320" s="12">
        <v>299.70952999999997</v>
      </c>
      <c r="AB320" s="12">
        <v>-299.70952999999997</v>
      </c>
      <c r="AC320" s="12">
        <v>299.70952999999997</v>
      </c>
      <c r="AD320" s="13">
        <v>0</v>
      </c>
      <c r="AE320" s="15">
        <v>1</v>
      </c>
      <c r="AF320" s="6">
        <v>0</v>
      </c>
    </row>
    <row r="321" spans="1:32" ht="51" outlineLevel="1">
      <c r="A321" s="17" t="s">
        <v>308</v>
      </c>
      <c r="B321" s="5" t="s">
        <v>224</v>
      </c>
      <c r="C321" s="5" t="s">
        <v>309</v>
      </c>
      <c r="D321" s="5" t="s">
        <v>8</v>
      </c>
      <c r="E321" s="5" t="s">
        <v>9</v>
      </c>
      <c r="F321" s="5" t="s">
        <v>9</v>
      </c>
      <c r="G321" s="5"/>
      <c r="H321" s="5"/>
      <c r="I321" s="5"/>
      <c r="J321" s="5"/>
      <c r="K321" s="6">
        <v>0</v>
      </c>
      <c r="L321" s="12">
        <v>7090.1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0</v>
      </c>
      <c r="V321" s="12">
        <v>0</v>
      </c>
      <c r="W321" s="12">
        <v>0</v>
      </c>
      <c r="X321" s="12">
        <v>0</v>
      </c>
      <c r="Y321" s="12">
        <v>0</v>
      </c>
      <c r="Z321" s="12">
        <v>7090.1</v>
      </c>
      <c r="AA321" s="12">
        <v>7090.1</v>
      </c>
      <c r="AB321" s="12">
        <v>-7090.1</v>
      </c>
      <c r="AC321" s="12">
        <v>7090.1</v>
      </c>
      <c r="AD321" s="13">
        <v>0</v>
      </c>
      <c r="AE321" s="15">
        <v>1</v>
      </c>
      <c r="AF321" s="6">
        <v>0</v>
      </c>
    </row>
    <row r="322" spans="1:32" ht="38.25" outlineLevel="2">
      <c r="A322" s="17" t="s">
        <v>310</v>
      </c>
      <c r="B322" s="5" t="s">
        <v>224</v>
      </c>
      <c r="C322" s="5" t="s">
        <v>311</v>
      </c>
      <c r="D322" s="5" t="s">
        <v>8</v>
      </c>
      <c r="E322" s="5" t="s">
        <v>9</v>
      </c>
      <c r="F322" s="5" t="s">
        <v>9</v>
      </c>
      <c r="G322" s="5"/>
      <c r="H322" s="5"/>
      <c r="I322" s="5"/>
      <c r="J322" s="5"/>
      <c r="K322" s="6">
        <v>0</v>
      </c>
      <c r="L322" s="12">
        <v>7090.1</v>
      </c>
      <c r="M322" s="12">
        <v>0</v>
      </c>
      <c r="N322" s="12">
        <v>0</v>
      </c>
      <c r="O322" s="12">
        <v>0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>
        <v>0</v>
      </c>
      <c r="V322" s="12">
        <v>0</v>
      </c>
      <c r="W322" s="12">
        <v>0</v>
      </c>
      <c r="X322" s="12">
        <v>0</v>
      </c>
      <c r="Y322" s="12">
        <v>0</v>
      </c>
      <c r="Z322" s="12">
        <v>7090.1</v>
      </c>
      <c r="AA322" s="12">
        <v>7090.1</v>
      </c>
      <c r="AB322" s="12">
        <v>-7090.1</v>
      </c>
      <c r="AC322" s="12">
        <v>7090.1</v>
      </c>
      <c r="AD322" s="13">
        <v>0</v>
      </c>
      <c r="AE322" s="15">
        <v>1</v>
      </c>
      <c r="AF322" s="6">
        <v>0</v>
      </c>
    </row>
    <row r="323" spans="1:32" ht="102" outlineLevel="3">
      <c r="A323" s="17" t="s">
        <v>312</v>
      </c>
      <c r="B323" s="5" t="s">
        <v>224</v>
      </c>
      <c r="C323" s="5" t="s">
        <v>311</v>
      </c>
      <c r="D323" s="5" t="s">
        <v>313</v>
      </c>
      <c r="E323" s="5" t="s">
        <v>9</v>
      </c>
      <c r="F323" s="5" t="s">
        <v>9</v>
      </c>
      <c r="G323" s="5"/>
      <c r="H323" s="5"/>
      <c r="I323" s="5"/>
      <c r="J323" s="5"/>
      <c r="K323" s="6">
        <v>0</v>
      </c>
      <c r="L323" s="12">
        <v>7090.1</v>
      </c>
      <c r="M323" s="12">
        <v>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12">
        <v>7090.1</v>
      </c>
      <c r="AA323" s="12">
        <v>7090.1</v>
      </c>
      <c r="AB323" s="12">
        <v>-7090.1</v>
      </c>
      <c r="AC323" s="12">
        <v>7090.1</v>
      </c>
      <c r="AD323" s="13">
        <v>0</v>
      </c>
      <c r="AE323" s="15">
        <v>1</v>
      </c>
      <c r="AF323" s="6">
        <v>0</v>
      </c>
    </row>
    <row r="324" spans="1:32" ht="25.5" outlineLevel="4">
      <c r="A324" s="17" t="s">
        <v>314</v>
      </c>
      <c r="B324" s="5" t="s">
        <v>224</v>
      </c>
      <c r="C324" s="5" t="s">
        <v>311</v>
      </c>
      <c r="D324" s="5" t="s">
        <v>313</v>
      </c>
      <c r="E324" s="5" t="s">
        <v>315</v>
      </c>
      <c r="F324" s="5" t="s">
        <v>9</v>
      </c>
      <c r="G324" s="5"/>
      <c r="H324" s="5"/>
      <c r="I324" s="5"/>
      <c r="J324" s="5"/>
      <c r="K324" s="6">
        <v>0</v>
      </c>
      <c r="L324" s="12">
        <v>7090.1</v>
      </c>
      <c r="M324" s="12">
        <v>0</v>
      </c>
      <c r="N324" s="12">
        <v>0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0</v>
      </c>
      <c r="X324" s="12">
        <v>0</v>
      </c>
      <c r="Y324" s="12">
        <v>0</v>
      </c>
      <c r="Z324" s="12">
        <v>7090.1</v>
      </c>
      <c r="AA324" s="12">
        <v>7090.1</v>
      </c>
      <c r="AB324" s="12">
        <v>-7090.1</v>
      </c>
      <c r="AC324" s="12">
        <v>7090.1</v>
      </c>
      <c r="AD324" s="13">
        <v>0</v>
      </c>
      <c r="AE324" s="15">
        <v>1</v>
      </c>
      <c r="AF324" s="6">
        <v>0</v>
      </c>
    </row>
    <row r="325" spans="1:32" ht="25.5" outlineLevel="2">
      <c r="A325" s="17" t="s">
        <v>316</v>
      </c>
      <c r="B325" s="5" t="s">
        <v>224</v>
      </c>
      <c r="C325" s="5" t="s">
        <v>317</v>
      </c>
      <c r="D325" s="5" t="s">
        <v>8</v>
      </c>
      <c r="E325" s="5" t="s">
        <v>9</v>
      </c>
      <c r="F325" s="5" t="s">
        <v>9</v>
      </c>
      <c r="G325" s="5"/>
      <c r="H325" s="5"/>
      <c r="I325" s="5"/>
      <c r="J325" s="5"/>
      <c r="K325" s="6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0</v>
      </c>
      <c r="AA325" s="12">
        <v>0</v>
      </c>
      <c r="AB325" s="12">
        <v>0</v>
      </c>
      <c r="AC325" s="12">
        <v>0</v>
      </c>
      <c r="AD325" s="13">
        <v>0</v>
      </c>
      <c r="AE325" s="15">
        <v>0</v>
      </c>
      <c r="AF325" s="6">
        <v>0</v>
      </c>
    </row>
    <row r="326" spans="1:32" ht="89.25" outlineLevel="3">
      <c r="A326" s="17" t="s">
        <v>318</v>
      </c>
      <c r="B326" s="5" t="s">
        <v>224</v>
      </c>
      <c r="C326" s="5" t="s">
        <v>317</v>
      </c>
      <c r="D326" s="5" t="s">
        <v>319</v>
      </c>
      <c r="E326" s="5" t="s">
        <v>9</v>
      </c>
      <c r="F326" s="5" t="s">
        <v>9</v>
      </c>
      <c r="G326" s="5"/>
      <c r="H326" s="5"/>
      <c r="I326" s="5"/>
      <c r="J326" s="5"/>
      <c r="K326" s="6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0</v>
      </c>
      <c r="AA326" s="12">
        <v>0</v>
      </c>
      <c r="AB326" s="12">
        <v>0</v>
      </c>
      <c r="AC326" s="12">
        <v>0</v>
      </c>
      <c r="AD326" s="13">
        <v>0</v>
      </c>
      <c r="AE326" s="15">
        <v>0</v>
      </c>
      <c r="AF326" s="6">
        <v>0</v>
      </c>
    </row>
    <row r="327" spans="1:32" outlineLevel="4">
      <c r="A327" s="17" t="s">
        <v>320</v>
      </c>
      <c r="B327" s="5" t="s">
        <v>224</v>
      </c>
      <c r="C327" s="5" t="s">
        <v>317</v>
      </c>
      <c r="D327" s="5" t="s">
        <v>319</v>
      </c>
      <c r="E327" s="5" t="s">
        <v>321</v>
      </c>
      <c r="F327" s="5" t="s">
        <v>9</v>
      </c>
      <c r="G327" s="5"/>
      <c r="H327" s="5"/>
      <c r="I327" s="5"/>
      <c r="J327" s="5"/>
      <c r="K327" s="6">
        <v>0</v>
      </c>
      <c r="L327" s="12">
        <v>0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0</v>
      </c>
      <c r="W327" s="12">
        <v>0</v>
      </c>
      <c r="X327" s="12">
        <v>0</v>
      </c>
      <c r="Y327" s="12">
        <v>0</v>
      </c>
      <c r="Z327" s="12">
        <v>0</v>
      </c>
      <c r="AA327" s="12">
        <v>0</v>
      </c>
      <c r="AB327" s="12">
        <v>0</v>
      </c>
      <c r="AC327" s="12">
        <v>0</v>
      </c>
      <c r="AD327" s="13">
        <v>0</v>
      </c>
      <c r="AE327" s="15">
        <v>0</v>
      </c>
      <c r="AF327" s="6">
        <v>0</v>
      </c>
    </row>
    <row r="328" spans="1:32" ht="38.25">
      <c r="A328" s="4" t="s">
        <v>322</v>
      </c>
      <c r="B328" s="18" t="s">
        <v>323</v>
      </c>
      <c r="C328" s="18" t="s">
        <v>7</v>
      </c>
      <c r="D328" s="18" t="s">
        <v>8</v>
      </c>
      <c r="E328" s="18" t="s">
        <v>9</v>
      </c>
      <c r="F328" s="18" t="s">
        <v>9</v>
      </c>
      <c r="G328" s="18"/>
      <c r="H328" s="18"/>
      <c r="I328" s="18"/>
      <c r="J328" s="18"/>
      <c r="K328" s="6">
        <v>0</v>
      </c>
      <c r="L328" s="10">
        <v>1849.9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f>Z329+Z344+Z348</f>
        <v>1558.8700800000001</v>
      </c>
      <c r="AA328" s="10">
        <v>1545.4235799999999</v>
      </c>
      <c r="AB328" s="10">
        <v>-1545.4235799999999</v>
      </c>
      <c r="AC328" s="10">
        <v>1849.9</v>
      </c>
      <c r="AD328" s="11">
        <v>0</v>
      </c>
      <c r="AE328" s="14">
        <f>Z328/L328</f>
        <v>0.84267802583923457</v>
      </c>
      <c r="AF328" s="6">
        <v>0</v>
      </c>
    </row>
    <row r="329" spans="1:32" ht="25.5" outlineLevel="1">
      <c r="A329" s="17" t="s">
        <v>10</v>
      </c>
      <c r="B329" s="5" t="s">
        <v>323</v>
      </c>
      <c r="C329" s="5" t="s">
        <v>11</v>
      </c>
      <c r="D329" s="5" t="s">
        <v>8</v>
      </c>
      <c r="E329" s="5" t="s">
        <v>9</v>
      </c>
      <c r="F329" s="5" t="s">
        <v>9</v>
      </c>
      <c r="G329" s="5"/>
      <c r="H329" s="5"/>
      <c r="I329" s="5"/>
      <c r="J329" s="5"/>
      <c r="K329" s="6">
        <v>0</v>
      </c>
      <c r="L329" s="12">
        <v>1542.4</v>
      </c>
      <c r="M329" s="12">
        <v>0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  <c r="S329" s="12">
        <v>0</v>
      </c>
      <c r="T329" s="12">
        <v>0</v>
      </c>
      <c r="U329" s="12">
        <v>0</v>
      </c>
      <c r="V329" s="12">
        <v>0</v>
      </c>
      <c r="W329" s="12">
        <v>0</v>
      </c>
      <c r="X329" s="12">
        <v>0</v>
      </c>
      <c r="Y329" s="12">
        <v>0</v>
      </c>
      <c r="Z329" s="12">
        <v>1345.8</v>
      </c>
      <c r="AA329" s="12">
        <v>1332.3534999999999</v>
      </c>
      <c r="AB329" s="12">
        <v>-1332.3534999999999</v>
      </c>
      <c r="AC329" s="12">
        <v>1542.4</v>
      </c>
      <c r="AD329" s="13">
        <v>0</v>
      </c>
      <c r="AE329" s="15">
        <f t="shared" ref="AE329:AE330" si="0">Z329/L329</f>
        <v>0.87253630705394181</v>
      </c>
      <c r="AF329" s="6">
        <v>0</v>
      </c>
    </row>
    <row r="330" spans="1:32" ht="25.5" outlineLevel="2">
      <c r="A330" s="17" t="s">
        <v>52</v>
      </c>
      <c r="B330" s="5" t="s">
        <v>323</v>
      </c>
      <c r="C330" s="5" t="s">
        <v>53</v>
      </c>
      <c r="D330" s="5" t="s">
        <v>8</v>
      </c>
      <c r="E330" s="5" t="s">
        <v>9</v>
      </c>
      <c r="F330" s="5" t="s">
        <v>9</v>
      </c>
      <c r="G330" s="5"/>
      <c r="H330" s="5"/>
      <c r="I330" s="5"/>
      <c r="J330" s="5"/>
      <c r="K330" s="6">
        <v>0</v>
      </c>
      <c r="L330" s="12">
        <v>1542.4</v>
      </c>
      <c r="M330" s="12">
        <v>0</v>
      </c>
      <c r="N330" s="12">
        <v>0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0</v>
      </c>
      <c r="X330" s="12">
        <v>0</v>
      </c>
      <c r="Y330" s="12">
        <v>0</v>
      </c>
      <c r="Z330" s="12">
        <f>Z331+Z338+Z340+Z342</f>
        <v>1345.7534999999998</v>
      </c>
      <c r="AA330" s="12">
        <v>1332.3534999999999</v>
      </c>
      <c r="AB330" s="12">
        <v>-1332.3534999999999</v>
      </c>
      <c r="AC330" s="12">
        <v>1542.4</v>
      </c>
      <c r="AD330" s="13">
        <v>0</v>
      </c>
      <c r="AE330" s="15">
        <f t="shared" si="0"/>
        <v>0.87250615923236496</v>
      </c>
      <c r="AF330" s="6">
        <v>0</v>
      </c>
    </row>
    <row r="331" spans="1:32" ht="114.75" outlineLevel="3">
      <c r="A331" s="17" t="s">
        <v>14</v>
      </c>
      <c r="B331" s="5" t="s">
        <v>323</v>
      </c>
      <c r="C331" s="5" t="s">
        <v>53</v>
      </c>
      <c r="D331" s="5" t="s">
        <v>15</v>
      </c>
      <c r="E331" s="5" t="s">
        <v>9</v>
      </c>
      <c r="F331" s="5" t="s">
        <v>9</v>
      </c>
      <c r="G331" s="5"/>
      <c r="H331" s="5"/>
      <c r="I331" s="5"/>
      <c r="J331" s="5"/>
      <c r="K331" s="6">
        <v>0</v>
      </c>
      <c r="L331" s="12">
        <v>1217.4000000000001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f>SUM(Z332:Z337)</f>
        <v>1150.9034999999999</v>
      </c>
      <c r="AA331" s="12">
        <v>1137.5035</v>
      </c>
      <c r="AB331" s="12">
        <v>-1137.5035</v>
      </c>
      <c r="AC331" s="12">
        <v>1217.4000000000001</v>
      </c>
      <c r="AD331" s="13">
        <v>0</v>
      </c>
      <c r="AE331" s="15">
        <v>0.93437120091999348</v>
      </c>
      <c r="AF331" s="6">
        <v>0</v>
      </c>
    </row>
    <row r="332" spans="1:32" ht="51" outlineLevel="4">
      <c r="A332" s="17" t="s">
        <v>16</v>
      </c>
      <c r="B332" s="5" t="s">
        <v>323</v>
      </c>
      <c r="C332" s="5" t="s">
        <v>53</v>
      </c>
      <c r="D332" s="5" t="s">
        <v>15</v>
      </c>
      <c r="E332" s="5" t="s">
        <v>17</v>
      </c>
      <c r="F332" s="5" t="s">
        <v>9</v>
      </c>
      <c r="G332" s="5"/>
      <c r="H332" s="5"/>
      <c r="I332" s="5"/>
      <c r="J332" s="5"/>
      <c r="K332" s="6">
        <v>0</v>
      </c>
      <c r="L332" s="12">
        <v>837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0</v>
      </c>
      <c r="T332" s="12">
        <v>0</v>
      </c>
      <c r="U332" s="12">
        <v>0</v>
      </c>
      <c r="V332" s="12">
        <v>0</v>
      </c>
      <c r="W332" s="12">
        <v>0</v>
      </c>
      <c r="X332" s="12">
        <v>0</v>
      </c>
      <c r="Y332" s="12">
        <v>0</v>
      </c>
      <c r="Z332" s="12">
        <v>824.95767999999998</v>
      </c>
      <c r="AA332" s="12">
        <v>824.95767999999998</v>
      </c>
      <c r="AB332" s="12">
        <v>-824.95767999999998</v>
      </c>
      <c r="AC332" s="12">
        <v>837</v>
      </c>
      <c r="AD332" s="13">
        <v>0</v>
      </c>
      <c r="AE332" s="15">
        <v>0.98561252090800477</v>
      </c>
      <c r="AF332" s="6">
        <v>0</v>
      </c>
    </row>
    <row r="333" spans="1:32" ht="38.25" outlineLevel="4">
      <c r="A333" s="17" t="s">
        <v>18</v>
      </c>
      <c r="B333" s="5" t="s">
        <v>323</v>
      </c>
      <c r="C333" s="5" t="s">
        <v>53</v>
      </c>
      <c r="D333" s="5" t="s">
        <v>15</v>
      </c>
      <c r="E333" s="5" t="s">
        <v>19</v>
      </c>
      <c r="F333" s="5" t="s">
        <v>9</v>
      </c>
      <c r="G333" s="5"/>
      <c r="H333" s="5"/>
      <c r="I333" s="5"/>
      <c r="J333" s="5"/>
      <c r="K333" s="6">
        <v>0</v>
      </c>
      <c r="L333" s="12">
        <v>162.80000000000001</v>
      </c>
      <c r="M333" s="12">
        <v>0</v>
      </c>
      <c r="N333" s="12">
        <v>0</v>
      </c>
      <c r="O333" s="12">
        <v>0</v>
      </c>
      <c r="P333" s="12">
        <v>0</v>
      </c>
      <c r="Q333" s="12">
        <v>0</v>
      </c>
      <c r="R333" s="12">
        <v>0</v>
      </c>
      <c r="S333" s="12">
        <v>0</v>
      </c>
      <c r="T333" s="12">
        <v>0</v>
      </c>
      <c r="U333" s="12">
        <v>0</v>
      </c>
      <c r="V333" s="12">
        <v>0</v>
      </c>
      <c r="W333" s="12">
        <v>0</v>
      </c>
      <c r="X333" s="12">
        <v>0</v>
      </c>
      <c r="Y333" s="12">
        <v>0</v>
      </c>
      <c r="Z333" s="12">
        <v>161.9</v>
      </c>
      <c r="AA333" s="12">
        <v>148.5</v>
      </c>
      <c r="AB333" s="12">
        <v>-148.5</v>
      </c>
      <c r="AC333" s="12">
        <v>162.80000000000001</v>
      </c>
      <c r="AD333" s="13">
        <v>0</v>
      </c>
      <c r="AE333" s="15">
        <f>Z333/L333</f>
        <v>0.99447174447174447</v>
      </c>
      <c r="AF333" s="6">
        <v>0</v>
      </c>
    </row>
    <row r="334" spans="1:32" ht="38.25" outlineLevel="4">
      <c r="A334" s="17" t="s">
        <v>20</v>
      </c>
      <c r="B334" s="5" t="s">
        <v>323</v>
      </c>
      <c r="C334" s="5" t="s">
        <v>53</v>
      </c>
      <c r="D334" s="5" t="s">
        <v>15</v>
      </c>
      <c r="E334" s="5" t="s">
        <v>21</v>
      </c>
      <c r="F334" s="5" t="s">
        <v>9</v>
      </c>
      <c r="G334" s="5"/>
      <c r="H334" s="5"/>
      <c r="I334" s="5"/>
      <c r="J334" s="5"/>
      <c r="K334" s="6">
        <v>0</v>
      </c>
      <c r="L334" s="12">
        <v>153.1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  <c r="V334" s="12">
        <v>0</v>
      </c>
      <c r="W334" s="12">
        <v>0</v>
      </c>
      <c r="X334" s="12">
        <v>0</v>
      </c>
      <c r="Y334" s="12">
        <v>0</v>
      </c>
      <c r="Z334" s="12">
        <v>116.80439</v>
      </c>
      <c r="AA334" s="12">
        <v>116.80439</v>
      </c>
      <c r="AB334" s="12">
        <v>-116.80439</v>
      </c>
      <c r="AC334" s="12">
        <v>153.1</v>
      </c>
      <c r="AD334" s="13">
        <v>0</v>
      </c>
      <c r="AE334" s="15">
        <v>0.76292873938602224</v>
      </c>
      <c r="AF334" s="6">
        <v>0</v>
      </c>
    </row>
    <row r="335" spans="1:32" ht="38.25" outlineLevel="4">
      <c r="A335" s="17" t="s">
        <v>22</v>
      </c>
      <c r="B335" s="5" t="s">
        <v>323</v>
      </c>
      <c r="C335" s="5" t="s">
        <v>53</v>
      </c>
      <c r="D335" s="5" t="s">
        <v>15</v>
      </c>
      <c r="E335" s="5" t="s">
        <v>23</v>
      </c>
      <c r="F335" s="5" t="s">
        <v>9</v>
      </c>
      <c r="G335" s="5"/>
      <c r="H335" s="5"/>
      <c r="I335" s="5"/>
      <c r="J335" s="5"/>
      <c r="K335" s="6">
        <v>0</v>
      </c>
      <c r="L335" s="12">
        <v>64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46.828400000000002</v>
      </c>
      <c r="AA335" s="12">
        <v>46.828400000000002</v>
      </c>
      <c r="AB335" s="12">
        <v>-46.828400000000002</v>
      </c>
      <c r="AC335" s="12">
        <v>64</v>
      </c>
      <c r="AD335" s="13">
        <v>0</v>
      </c>
      <c r="AE335" s="15">
        <v>0.73169375000000003</v>
      </c>
      <c r="AF335" s="6">
        <v>0</v>
      </c>
    </row>
    <row r="336" spans="1:32" ht="25.5" outlineLevel="4">
      <c r="A336" s="17" t="s">
        <v>24</v>
      </c>
      <c r="B336" s="5" t="s">
        <v>323</v>
      </c>
      <c r="C336" s="5" t="s">
        <v>53</v>
      </c>
      <c r="D336" s="5" t="s">
        <v>15</v>
      </c>
      <c r="E336" s="5" t="s">
        <v>25</v>
      </c>
      <c r="F336" s="5" t="s">
        <v>9</v>
      </c>
      <c r="G336" s="5"/>
      <c r="H336" s="5"/>
      <c r="I336" s="5"/>
      <c r="J336" s="5"/>
      <c r="K336" s="6">
        <v>0</v>
      </c>
      <c r="L336" s="12">
        <v>0.29899999999999999</v>
      </c>
      <c r="M336" s="12">
        <v>0</v>
      </c>
      <c r="N336" s="12">
        <v>0</v>
      </c>
      <c r="O336" s="12">
        <v>0</v>
      </c>
      <c r="P336" s="12">
        <v>0</v>
      </c>
      <c r="Q336" s="12">
        <v>0</v>
      </c>
      <c r="R336" s="12">
        <v>0</v>
      </c>
      <c r="S336" s="12">
        <v>0</v>
      </c>
      <c r="T336" s="12">
        <v>0</v>
      </c>
      <c r="U336" s="12">
        <v>0</v>
      </c>
      <c r="V336" s="12">
        <v>0</v>
      </c>
      <c r="W336" s="12">
        <v>0</v>
      </c>
      <c r="X336" s="12">
        <v>0</v>
      </c>
      <c r="Y336" s="12">
        <v>0</v>
      </c>
      <c r="Z336" s="12">
        <v>0.21299999999999999</v>
      </c>
      <c r="AA336" s="12">
        <v>0.21299999999999999</v>
      </c>
      <c r="AB336" s="12">
        <v>-0.21299999999999999</v>
      </c>
      <c r="AC336" s="12">
        <v>0.29899999999999999</v>
      </c>
      <c r="AD336" s="13">
        <v>0</v>
      </c>
      <c r="AE336" s="15">
        <v>0.7123745819397993</v>
      </c>
      <c r="AF336" s="6">
        <v>0</v>
      </c>
    </row>
    <row r="337" spans="1:32" ht="25.5" outlineLevel="4">
      <c r="A337" s="17" t="s">
        <v>42</v>
      </c>
      <c r="B337" s="5" t="s">
        <v>323</v>
      </c>
      <c r="C337" s="5" t="s">
        <v>53</v>
      </c>
      <c r="D337" s="5" t="s">
        <v>15</v>
      </c>
      <c r="E337" s="5" t="s">
        <v>43</v>
      </c>
      <c r="F337" s="5" t="s">
        <v>9</v>
      </c>
      <c r="G337" s="5"/>
      <c r="H337" s="5"/>
      <c r="I337" s="5"/>
      <c r="J337" s="5"/>
      <c r="K337" s="6">
        <v>0</v>
      </c>
      <c r="L337" s="12">
        <v>0.20100000000000001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0</v>
      </c>
      <c r="T337" s="12">
        <v>0</v>
      </c>
      <c r="U337" s="12">
        <v>0</v>
      </c>
      <c r="V337" s="12">
        <v>0</v>
      </c>
      <c r="W337" s="12">
        <v>0</v>
      </c>
      <c r="X337" s="12">
        <v>0</v>
      </c>
      <c r="Y337" s="12">
        <v>0</v>
      </c>
      <c r="Z337" s="12">
        <v>0.20003000000000001</v>
      </c>
      <c r="AA337" s="12">
        <v>0.20003000000000001</v>
      </c>
      <c r="AB337" s="12">
        <v>-0.20003000000000001</v>
      </c>
      <c r="AC337" s="12">
        <v>0.20100000000000001</v>
      </c>
      <c r="AD337" s="13">
        <v>0</v>
      </c>
      <c r="AE337" s="15">
        <v>0.99517412935323379</v>
      </c>
      <c r="AF337" s="6">
        <v>0</v>
      </c>
    </row>
    <row r="338" spans="1:32" ht="102" outlineLevel="3">
      <c r="A338" s="17" t="s">
        <v>324</v>
      </c>
      <c r="B338" s="5" t="s">
        <v>323</v>
      </c>
      <c r="C338" s="5" t="s">
        <v>53</v>
      </c>
      <c r="D338" s="5" t="s">
        <v>325</v>
      </c>
      <c r="E338" s="5" t="s">
        <v>9</v>
      </c>
      <c r="F338" s="5" t="s">
        <v>9</v>
      </c>
      <c r="G338" s="5"/>
      <c r="H338" s="5"/>
      <c r="I338" s="5"/>
      <c r="J338" s="5"/>
      <c r="K338" s="6">
        <v>0</v>
      </c>
      <c r="L338" s="12">
        <v>100</v>
      </c>
      <c r="M338" s="12">
        <v>0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2">
        <v>0</v>
      </c>
      <c r="Y338" s="12">
        <v>0</v>
      </c>
      <c r="Z338" s="12">
        <v>14</v>
      </c>
      <c r="AA338" s="12">
        <v>14</v>
      </c>
      <c r="AB338" s="12">
        <v>-14</v>
      </c>
      <c r="AC338" s="12">
        <v>100</v>
      </c>
      <c r="AD338" s="13">
        <v>0</v>
      </c>
      <c r="AE338" s="15">
        <v>0.14000000000000001</v>
      </c>
      <c r="AF338" s="6">
        <v>0</v>
      </c>
    </row>
    <row r="339" spans="1:32" ht="38.25" outlineLevel="4">
      <c r="A339" s="17" t="s">
        <v>22</v>
      </c>
      <c r="B339" s="5" t="s">
        <v>323</v>
      </c>
      <c r="C339" s="5" t="s">
        <v>53</v>
      </c>
      <c r="D339" s="5" t="s">
        <v>325</v>
      </c>
      <c r="E339" s="5" t="s">
        <v>23</v>
      </c>
      <c r="F339" s="5" t="s">
        <v>9</v>
      </c>
      <c r="G339" s="5"/>
      <c r="H339" s="5"/>
      <c r="I339" s="5"/>
      <c r="J339" s="5"/>
      <c r="K339" s="6">
        <v>0</v>
      </c>
      <c r="L339" s="12">
        <v>100</v>
      </c>
      <c r="M339" s="12">
        <v>0</v>
      </c>
      <c r="N339" s="12">
        <v>0</v>
      </c>
      <c r="O339" s="12">
        <v>0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>
        <v>0</v>
      </c>
      <c r="V339" s="12">
        <v>0</v>
      </c>
      <c r="W339" s="12">
        <v>0</v>
      </c>
      <c r="X339" s="12">
        <v>0</v>
      </c>
      <c r="Y339" s="12">
        <v>0</v>
      </c>
      <c r="Z339" s="12">
        <v>14</v>
      </c>
      <c r="AA339" s="12">
        <v>14</v>
      </c>
      <c r="AB339" s="12">
        <v>-14</v>
      </c>
      <c r="AC339" s="12">
        <v>100</v>
      </c>
      <c r="AD339" s="13">
        <v>0</v>
      </c>
      <c r="AE339" s="15">
        <v>0.14000000000000001</v>
      </c>
      <c r="AF339" s="6">
        <v>0</v>
      </c>
    </row>
    <row r="340" spans="1:32" ht="89.25" outlineLevel="3">
      <c r="A340" s="17" t="s">
        <v>326</v>
      </c>
      <c r="B340" s="5" t="s">
        <v>323</v>
      </c>
      <c r="C340" s="5" t="s">
        <v>53</v>
      </c>
      <c r="D340" s="5" t="s">
        <v>327</v>
      </c>
      <c r="E340" s="5" t="s">
        <v>9</v>
      </c>
      <c r="F340" s="5" t="s">
        <v>9</v>
      </c>
      <c r="G340" s="5"/>
      <c r="H340" s="5"/>
      <c r="I340" s="5"/>
      <c r="J340" s="5"/>
      <c r="K340" s="6">
        <v>0</v>
      </c>
      <c r="L340" s="12">
        <v>150</v>
      </c>
      <c r="M340" s="12">
        <v>0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111.42400000000001</v>
      </c>
      <c r="AA340" s="12">
        <v>111.42400000000001</v>
      </c>
      <c r="AB340" s="12">
        <v>-111.42400000000001</v>
      </c>
      <c r="AC340" s="12">
        <v>150</v>
      </c>
      <c r="AD340" s="13">
        <v>0</v>
      </c>
      <c r="AE340" s="15">
        <v>0.74282666666666664</v>
      </c>
      <c r="AF340" s="6">
        <v>0</v>
      </c>
    </row>
    <row r="341" spans="1:32" ht="38.25" outlineLevel="4">
      <c r="A341" s="17" t="s">
        <v>22</v>
      </c>
      <c r="B341" s="5" t="s">
        <v>323</v>
      </c>
      <c r="C341" s="5" t="s">
        <v>53</v>
      </c>
      <c r="D341" s="5" t="s">
        <v>327</v>
      </c>
      <c r="E341" s="5" t="s">
        <v>23</v>
      </c>
      <c r="F341" s="5" t="s">
        <v>9</v>
      </c>
      <c r="G341" s="5"/>
      <c r="H341" s="5"/>
      <c r="I341" s="5"/>
      <c r="J341" s="5"/>
      <c r="K341" s="6">
        <v>0</v>
      </c>
      <c r="L341" s="12">
        <v>150</v>
      </c>
      <c r="M341" s="12">
        <v>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  <c r="S341" s="12">
        <v>0</v>
      </c>
      <c r="T341" s="12">
        <v>0</v>
      </c>
      <c r="U341" s="12">
        <v>0</v>
      </c>
      <c r="V341" s="12">
        <v>0</v>
      </c>
      <c r="W341" s="12">
        <v>0</v>
      </c>
      <c r="X341" s="12">
        <v>0</v>
      </c>
      <c r="Y341" s="12">
        <v>0</v>
      </c>
      <c r="Z341" s="12">
        <v>111.42400000000001</v>
      </c>
      <c r="AA341" s="12">
        <v>111.42400000000001</v>
      </c>
      <c r="AB341" s="12">
        <v>-111.42400000000001</v>
      </c>
      <c r="AC341" s="12">
        <v>150</v>
      </c>
      <c r="AD341" s="13">
        <v>0</v>
      </c>
      <c r="AE341" s="15">
        <v>0.74282666666666664</v>
      </c>
      <c r="AF341" s="6">
        <v>0</v>
      </c>
    </row>
    <row r="342" spans="1:32" ht="102" outlineLevel="3">
      <c r="A342" s="17" t="s">
        <v>328</v>
      </c>
      <c r="B342" s="5" t="s">
        <v>323</v>
      </c>
      <c r="C342" s="5" t="s">
        <v>53</v>
      </c>
      <c r="D342" s="5" t="s">
        <v>329</v>
      </c>
      <c r="E342" s="5" t="s">
        <v>9</v>
      </c>
      <c r="F342" s="5" t="s">
        <v>9</v>
      </c>
      <c r="G342" s="5"/>
      <c r="H342" s="5"/>
      <c r="I342" s="5"/>
      <c r="J342" s="5"/>
      <c r="K342" s="6">
        <v>0</v>
      </c>
      <c r="L342" s="12">
        <v>75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X342" s="12">
        <v>0</v>
      </c>
      <c r="Y342" s="12">
        <v>0</v>
      </c>
      <c r="Z342" s="12">
        <v>69.426000000000002</v>
      </c>
      <c r="AA342" s="12">
        <v>69.426000000000002</v>
      </c>
      <c r="AB342" s="12">
        <v>-69.426000000000002</v>
      </c>
      <c r="AC342" s="12">
        <v>75</v>
      </c>
      <c r="AD342" s="13">
        <v>0</v>
      </c>
      <c r="AE342" s="15">
        <v>0.92567999999999995</v>
      </c>
      <c r="AF342" s="6">
        <v>0</v>
      </c>
    </row>
    <row r="343" spans="1:32" ht="38.25" outlineLevel="4">
      <c r="A343" s="17" t="s">
        <v>22</v>
      </c>
      <c r="B343" s="5" t="s">
        <v>323</v>
      </c>
      <c r="C343" s="5" t="s">
        <v>53</v>
      </c>
      <c r="D343" s="5" t="s">
        <v>329</v>
      </c>
      <c r="E343" s="5" t="s">
        <v>23</v>
      </c>
      <c r="F343" s="5" t="s">
        <v>9</v>
      </c>
      <c r="G343" s="5"/>
      <c r="H343" s="5"/>
      <c r="I343" s="5"/>
      <c r="J343" s="5"/>
      <c r="K343" s="6">
        <v>0</v>
      </c>
      <c r="L343" s="12">
        <v>75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69.426000000000002</v>
      </c>
      <c r="AA343" s="12">
        <v>69.426000000000002</v>
      </c>
      <c r="AB343" s="12">
        <v>-69.426000000000002</v>
      </c>
      <c r="AC343" s="12">
        <v>75</v>
      </c>
      <c r="AD343" s="13">
        <v>0</v>
      </c>
      <c r="AE343" s="15">
        <v>0.92567999999999995</v>
      </c>
      <c r="AF343" s="6">
        <v>0</v>
      </c>
    </row>
    <row r="344" spans="1:32" ht="25.5" outlineLevel="1">
      <c r="A344" s="17" t="s">
        <v>26</v>
      </c>
      <c r="B344" s="5" t="s">
        <v>323</v>
      </c>
      <c r="C344" s="5" t="s">
        <v>27</v>
      </c>
      <c r="D344" s="5" t="s">
        <v>8</v>
      </c>
      <c r="E344" s="5" t="s">
        <v>9</v>
      </c>
      <c r="F344" s="5" t="s">
        <v>9</v>
      </c>
      <c r="G344" s="5"/>
      <c r="H344" s="5"/>
      <c r="I344" s="5"/>
      <c r="J344" s="5"/>
      <c r="K344" s="6">
        <v>0</v>
      </c>
      <c r="L344" s="12">
        <v>207.5</v>
      </c>
      <c r="M344" s="12">
        <v>0</v>
      </c>
      <c r="N344" s="12">
        <v>0</v>
      </c>
      <c r="O344" s="12">
        <v>0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>
        <v>0</v>
      </c>
      <c r="V344" s="12">
        <v>0</v>
      </c>
      <c r="W344" s="12">
        <v>0</v>
      </c>
      <c r="X344" s="12">
        <v>0</v>
      </c>
      <c r="Y344" s="12">
        <v>0</v>
      </c>
      <c r="Z344" s="12">
        <v>207.49608000000001</v>
      </c>
      <c r="AA344" s="12">
        <v>207.49608000000001</v>
      </c>
      <c r="AB344" s="12">
        <v>-207.49608000000001</v>
      </c>
      <c r="AC344" s="12">
        <v>207.5</v>
      </c>
      <c r="AD344" s="13">
        <v>0</v>
      </c>
      <c r="AE344" s="15">
        <v>0.99998110843373489</v>
      </c>
      <c r="AF344" s="6">
        <v>0</v>
      </c>
    </row>
    <row r="345" spans="1:32" ht="38.25" outlineLevel="2">
      <c r="A345" s="17" t="s">
        <v>28</v>
      </c>
      <c r="B345" s="5" t="s">
        <v>323</v>
      </c>
      <c r="C345" s="5" t="s">
        <v>29</v>
      </c>
      <c r="D345" s="5" t="s">
        <v>8</v>
      </c>
      <c r="E345" s="5" t="s">
        <v>9</v>
      </c>
      <c r="F345" s="5" t="s">
        <v>9</v>
      </c>
      <c r="G345" s="5"/>
      <c r="H345" s="5"/>
      <c r="I345" s="5"/>
      <c r="J345" s="5"/>
      <c r="K345" s="6">
        <v>0</v>
      </c>
      <c r="L345" s="12">
        <v>207.5</v>
      </c>
      <c r="M345" s="12">
        <v>0</v>
      </c>
      <c r="N345" s="12">
        <v>0</v>
      </c>
      <c r="O345" s="12">
        <v>0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207.49608000000001</v>
      </c>
      <c r="AA345" s="12">
        <v>207.49608000000001</v>
      </c>
      <c r="AB345" s="12">
        <v>-207.49608000000001</v>
      </c>
      <c r="AC345" s="12">
        <v>207.5</v>
      </c>
      <c r="AD345" s="13">
        <v>0</v>
      </c>
      <c r="AE345" s="15">
        <v>0.99998110843373489</v>
      </c>
      <c r="AF345" s="6">
        <v>0</v>
      </c>
    </row>
    <row r="346" spans="1:32" ht="127.5" outlineLevel="3">
      <c r="A346" s="17" t="s">
        <v>30</v>
      </c>
      <c r="B346" s="5" t="s">
        <v>323</v>
      </c>
      <c r="C346" s="5" t="s">
        <v>29</v>
      </c>
      <c r="D346" s="5" t="s">
        <v>31</v>
      </c>
      <c r="E346" s="5" t="s">
        <v>9</v>
      </c>
      <c r="F346" s="5" t="s">
        <v>9</v>
      </c>
      <c r="G346" s="5"/>
      <c r="H346" s="5"/>
      <c r="I346" s="5"/>
      <c r="J346" s="5"/>
      <c r="K346" s="6">
        <v>0</v>
      </c>
      <c r="L346" s="12">
        <v>207.5</v>
      </c>
      <c r="M346" s="12">
        <v>0</v>
      </c>
      <c r="N346" s="12">
        <v>0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0</v>
      </c>
      <c r="V346" s="12">
        <v>0</v>
      </c>
      <c r="W346" s="12">
        <v>0</v>
      </c>
      <c r="X346" s="12">
        <v>0</v>
      </c>
      <c r="Y346" s="12">
        <v>0</v>
      </c>
      <c r="Z346" s="12">
        <v>207.49608000000001</v>
      </c>
      <c r="AA346" s="12">
        <v>207.49608000000001</v>
      </c>
      <c r="AB346" s="12">
        <v>-207.49608000000001</v>
      </c>
      <c r="AC346" s="12">
        <v>207.5</v>
      </c>
      <c r="AD346" s="13">
        <v>0</v>
      </c>
      <c r="AE346" s="15">
        <v>0.99998110843373489</v>
      </c>
      <c r="AF346" s="6">
        <v>0</v>
      </c>
    </row>
    <row r="347" spans="1:32" ht="38.25" outlineLevel="4">
      <c r="A347" s="17" t="s">
        <v>18</v>
      </c>
      <c r="B347" s="5" t="s">
        <v>323</v>
      </c>
      <c r="C347" s="5" t="s">
        <v>29</v>
      </c>
      <c r="D347" s="5" t="s">
        <v>31</v>
      </c>
      <c r="E347" s="5" t="s">
        <v>19</v>
      </c>
      <c r="F347" s="5" t="s">
        <v>9</v>
      </c>
      <c r="G347" s="5"/>
      <c r="H347" s="5"/>
      <c r="I347" s="5"/>
      <c r="J347" s="5"/>
      <c r="K347" s="6">
        <v>0</v>
      </c>
      <c r="L347" s="12">
        <v>207.5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207.49608000000001</v>
      </c>
      <c r="AA347" s="12">
        <v>207.49608000000001</v>
      </c>
      <c r="AB347" s="12">
        <v>-207.49608000000001</v>
      </c>
      <c r="AC347" s="12">
        <v>207.5</v>
      </c>
      <c r="AD347" s="13">
        <v>0</v>
      </c>
      <c r="AE347" s="15">
        <v>0.99998110843373489</v>
      </c>
      <c r="AF347" s="6">
        <v>0</v>
      </c>
    </row>
    <row r="348" spans="1:32" outlineLevel="1">
      <c r="A348" s="17" t="s">
        <v>74</v>
      </c>
      <c r="B348" s="5" t="s">
        <v>323</v>
      </c>
      <c r="C348" s="5" t="s">
        <v>75</v>
      </c>
      <c r="D348" s="5" t="s">
        <v>8</v>
      </c>
      <c r="E348" s="5" t="s">
        <v>9</v>
      </c>
      <c r="F348" s="5" t="s">
        <v>9</v>
      </c>
      <c r="G348" s="5"/>
      <c r="H348" s="5"/>
      <c r="I348" s="5"/>
      <c r="J348" s="5"/>
      <c r="K348" s="6">
        <v>0</v>
      </c>
      <c r="L348" s="12">
        <v>100</v>
      </c>
      <c r="M348" s="12">
        <v>0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  <c r="V348" s="12">
        <v>0</v>
      </c>
      <c r="W348" s="12">
        <v>0</v>
      </c>
      <c r="X348" s="12">
        <v>0</v>
      </c>
      <c r="Y348" s="12">
        <v>0</v>
      </c>
      <c r="Z348" s="12">
        <v>5.5739999999999998</v>
      </c>
      <c r="AA348" s="12">
        <v>5.5739999999999998</v>
      </c>
      <c r="AB348" s="12">
        <v>-5.5739999999999998</v>
      </c>
      <c r="AC348" s="12">
        <v>100</v>
      </c>
      <c r="AD348" s="13">
        <v>0</v>
      </c>
      <c r="AE348" s="15">
        <v>5.5739999999999998E-2</v>
      </c>
      <c r="AF348" s="6">
        <v>0</v>
      </c>
    </row>
    <row r="349" spans="1:32" ht="25.5" outlineLevel="2">
      <c r="A349" s="17" t="s">
        <v>100</v>
      </c>
      <c r="B349" s="5" t="s">
        <v>323</v>
      </c>
      <c r="C349" s="5" t="s">
        <v>101</v>
      </c>
      <c r="D349" s="5" t="s">
        <v>8</v>
      </c>
      <c r="E349" s="5" t="s">
        <v>9</v>
      </c>
      <c r="F349" s="5" t="s">
        <v>9</v>
      </c>
      <c r="G349" s="5"/>
      <c r="H349" s="5"/>
      <c r="I349" s="5"/>
      <c r="J349" s="5"/>
      <c r="K349" s="6">
        <v>0</v>
      </c>
      <c r="L349" s="12">
        <v>100</v>
      </c>
      <c r="M349" s="12">
        <v>0</v>
      </c>
      <c r="N349" s="12">
        <v>0</v>
      </c>
      <c r="O349" s="12">
        <v>0</v>
      </c>
      <c r="P349" s="12">
        <v>0</v>
      </c>
      <c r="Q349" s="12">
        <v>0</v>
      </c>
      <c r="R349" s="12">
        <v>0</v>
      </c>
      <c r="S349" s="12">
        <v>0</v>
      </c>
      <c r="T349" s="12">
        <v>0</v>
      </c>
      <c r="U349" s="12">
        <v>0</v>
      </c>
      <c r="V349" s="12">
        <v>0</v>
      </c>
      <c r="W349" s="12">
        <v>0</v>
      </c>
      <c r="X349" s="12">
        <v>0</v>
      </c>
      <c r="Y349" s="12">
        <v>0</v>
      </c>
      <c r="Z349" s="12">
        <v>5.5739999999999998</v>
      </c>
      <c r="AA349" s="12">
        <v>5.5739999999999998</v>
      </c>
      <c r="AB349" s="12">
        <v>-5.5739999999999998</v>
      </c>
      <c r="AC349" s="12">
        <v>100</v>
      </c>
      <c r="AD349" s="13">
        <v>0</v>
      </c>
      <c r="AE349" s="15">
        <v>5.5739999999999998E-2</v>
      </c>
      <c r="AF349" s="6">
        <v>0</v>
      </c>
    </row>
    <row r="350" spans="1:32" ht="76.5" outlineLevel="3">
      <c r="A350" s="17" t="s">
        <v>330</v>
      </c>
      <c r="B350" s="5" t="s">
        <v>323</v>
      </c>
      <c r="C350" s="5" t="s">
        <v>101</v>
      </c>
      <c r="D350" s="5" t="s">
        <v>331</v>
      </c>
      <c r="E350" s="5" t="s">
        <v>9</v>
      </c>
      <c r="F350" s="5" t="s">
        <v>9</v>
      </c>
      <c r="G350" s="5"/>
      <c r="H350" s="5"/>
      <c r="I350" s="5"/>
      <c r="J350" s="5"/>
      <c r="K350" s="6">
        <v>0</v>
      </c>
      <c r="L350" s="12">
        <v>100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5.5739999999999998</v>
      </c>
      <c r="AA350" s="12">
        <v>5.5739999999999998</v>
      </c>
      <c r="AB350" s="12">
        <v>-5.5739999999999998</v>
      </c>
      <c r="AC350" s="12">
        <v>100</v>
      </c>
      <c r="AD350" s="13">
        <v>0</v>
      </c>
      <c r="AE350" s="15">
        <v>5.5739999999999998E-2</v>
      </c>
      <c r="AF350" s="6">
        <v>0</v>
      </c>
    </row>
    <row r="351" spans="1:32" ht="38.25" outlineLevel="4">
      <c r="A351" s="17" t="s">
        <v>22</v>
      </c>
      <c r="B351" s="5" t="s">
        <v>323</v>
      </c>
      <c r="C351" s="5" t="s">
        <v>101</v>
      </c>
      <c r="D351" s="5" t="s">
        <v>331</v>
      </c>
      <c r="E351" s="5" t="s">
        <v>23</v>
      </c>
      <c r="F351" s="5" t="s">
        <v>9</v>
      </c>
      <c r="G351" s="5"/>
      <c r="H351" s="5"/>
      <c r="I351" s="5"/>
      <c r="J351" s="5"/>
      <c r="K351" s="6">
        <v>0</v>
      </c>
      <c r="L351" s="12">
        <v>100</v>
      </c>
      <c r="M351" s="12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  <c r="V351" s="12">
        <v>0</v>
      </c>
      <c r="W351" s="12">
        <v>0</v>
      </c>
      <c r="X351" s="12">
        <v>0</v>
      </c>
      <c r="Y351" s="12">
        <v>0</v>
      </c>
      <c r="Z351" s="12">
        <v>5.5739999999999998</v>
      </c>
      <c r="AA351" s="12">
        <v>5.5739999999999998</v>
      </c>
      <c r="AB351" s="12">
        <v>-5.5739999999999998</v>
      </c>
      <c r="AC351" s="12">
        <v>100</v>
      </c>
      <c r="AD351" s="13">
        <v>0</v>
      </c>
      <c r="AE351" s="15">
        <v>5.5739999999999998E-2</v>
      </c>
      <c r="AF351" s="6">
        <v>0</v>
      </c>
    </row>
    <row r="352" spans="1:32">
      <c r="A352" s="30" t="s">
        <v>332</v>
      </c>
      <c r="B352" s="31"/>
      <c r="C352" s="31"/>
      <c r="D352" s="31"/>
      <c r="E352" s="31"/>
      <c r="F352" s="31"/>
      <c r="G352" s="31"/>
      <c r="H352" s="31"/>
      <c r="I352" s="31"/>
      <c r="J352" s="32"/>
      <c r="K352" s="7">
        <v>0</v>
      </c>
      <c r="L352" s="10">
        <v>237873.46234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f>Z328+Z212+Z207+Z24+Z11</f>
        <v>203806.64831999998</v>
      </c>
      <c r="AA352" s="10">
        <v>203299.29389</v>
      </c>
      <c r="AB352" s="10">
        <v>-203299.29389</v>
      </c>
      <c r="AC352" s="10">
        <v>237873.46234</v>
      </c>
      <c r="AD352" s="11">
        <v>0</v>
      </c>
      <c r="AE352" s="14">
        <f>Z352/L352</f>
        <v>0.85678598324975297</v>
      </c>
      <c r="AF352" s="7">
        <v>0</v>
      </c>
    </row>
    <row r="353" spans="1:3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 t="s">
        <v>1</v>
      </c>
      <c r="AB353" s="1"/>
      <c r="AC353" s="1"/>
      <c r="AD353" s="1"/>
      <c r="AE353" s="1"/>
      <c r="AF353" s="1"/>
    </row>
    <row r="354" spans="1:32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8"/>
      <c r="AB354" s="8"/>
      <c r="AC354" s="8"/>
      <c r="AD354" s="8"/>
      <c r="AE354" s="8"/>
      <c r="AF354" s="8"/>
    </row>
  </sheetData>
  <mergeCells count="41">
    <mergeCell ref="AE9:AE10"/>
    <mergeCell ref="AF9:AF10"/>
    <mergeCell ref="A352:J352"/>
    <mergeCell ref="A354:Z354"/>
    <mergeCell ref="W9:W10"/>
    <mergeCell ref="X9:X10"/>
    <mergeCell ref="Y9:Y10"/>
    <mergeCell ref="Z9:Z10"/>
    <mergeCell ref="AB9:AB10"/>
    <mergeCell ref="AC9:AC10"/>
    <mergeCell ref="R9:R10"/>
    <mergeCell ref="S9:S10"/>
    <mergeCell ref="T9:T10"/>
    <mergeCell ref="U9:U10"/>
    <mergeCell ref="V9:V10"/>
    <mergeCell ref="M9:M10"/>
    <mergeCell ref="N9:N10"/>
    <mergeCell ref="O9:O10"/>
    <mergeCell ref="P9:P10"/>
    <mergeCell ref="AD9:AD10"/>
    <mergeCell ref="H9:H10"/>
    <mergeCell ref="I9:I10"/>
    <mergeCell ref="J9:J10"/>
    <mergeCell ref="K9:K10"/>
    <mergeCell ref="L9:L10"/>
    <mergeCell ref="L1:AE1"/>
    <mergeCell ref="L2:AE2"/>
    <mergeCell ref="L3:AE3"/>
    <mergeCell ref="L4:AE4"/>
    <mergeCell ref="A9:A10"/>
    <mergeCell ref="B9:B10"/>
    <mergeCell ref="C9:C10"/>
    <mergeCell ref="D9:D10"/>
    <mergeCell ref="E9:E10"/>
    <mergeCell ref="A5:L5"/>
    <mergeCell ref="A6:AD6"/>
    <mergeCell ref="A7:AD7"/>
    <mergeCell ref="A8:AF8"/>
    <mergeCell ref="Q9:Q10"/>
    <mergeCell ref="F9:F10"/>
    <mergeCell ref="G9:G10"/>
  </mergeCells>
  <pageMargins left="0.78740157480314965" right="0.59055118110236227" top="0.59055118110236227" bottom="0.59055118110236227" header="0.39370078740157483" footer="0.39370078740157483"/>
  <pageSetup paperSize="9" scale="84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</cp:lastModifiedBy>
  <cp:lastPrinted>2015-03-17T12:12:46Z</cp:lastPrinted>
  <dcterms:created xsi:type="dcterms:W3CDTF">2015-03-11T13:32:18Z</dcterms:created>
  <dcterms:modified xsi:type="dcterms:W3CDTF">2015-03-17T12:12:50Z</dcterms:modified>
</cp:coreProperties>
</file>