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T11" i="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10"/>
</calcChain>
</file>

<file path=xl/sharedStrings.xml><?xml version="1.0" encoding="utf-8"?>
<sst xmlns="http://schemas.openxmlformats.org/spreadsheetml/2006/main" count="1728" uniqueCount="296">
  <si>
    <t>Исполнение бюджета МО "Пустошкинский район" по разделам,подразделам, целевым статьям и видам расходов классификации расходов бюджета за I квартал 2013 года</t>
  </si>
  <si>
    <t>Наименование показателя</t>
  </si>
  <si>
    <t>#Н/Д</t>
  </si>
  <si>
    <t>Разд.</t>
  </si>
  <si>
    <t>Ц.ст.</t>
  </si>
  <si>
    <t>Расх.</t>
  </si>
  <si>
    <t>Уточненная роспись/план</t>
  </si>
  <si>
    <t>Касс. расход</t>
  </si>
  <si>
    <t xml:space="preserve">      ОБЩЕГОСУДАРСТВЕННЫЕ ВОПРОСЫ</t>
  </si>
  <si>
    <t>000</t>
  </si>
  <si>
    <t>0100</t>
  </si>
  <si>
    <t>0000000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</si>
  <si>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</si>
  <si>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</si>
  <si>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</si>
  <si>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0020300</t>
  </si>
  <si>
    <t xml:space="preserve">            Фонд оплаты труда  и страховые взносы</t>
  </si>
  <si>
    <t>121</t>
  </si>
  <si>
    <t xml:space="preserve">            Иные выплаты персоналу, за исключением фонда оплаты труда</t>
  </si>
  <si>
    <t>122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</si>
  <si>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</si>
  <si>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</si>
  <si>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</t>
  </si>
  <si>
    <t>0020400</t>
  </si>
  <si>
    <t xml:space="preserve">            Закупка товаров, работ, услуг в сфере информационно-коммуникационных технологий</t>
  </si>
  <si>
    <t>242</t>
  </si>
  <si>
    <t xml:space="preserve">            Прочая закупка товаров, работ и услуг для государственных (муниципальных) нужд</t>
  </si>
  <si>
    <t>244</t>
  </si>
  <si>
    <t xml:space="preserve">            Уплата налога на имущество  организаций и земельного налога</t>
  </si>
  <si>
    <t>851</t>
  </si>
  <si>
    <t xml:space="preserve">            Уплата прочих налогов, сборов и иных платежей</t>
  </si>
  <si>
    <t>852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</si>
  <si>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</si>
  <si>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</si>
  <si>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Пособия и компенсации гражданам и иные социальные выплаты, кроме публичных нормативных обязательств</t>
  </si>
  <si>
    <t>321</t>
  </si>
  <si>
    <t xml:space="preserve">          Резервные фонды местных администраций</t>
  </si>
  <si>
    <t>0700500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</si>
  <si>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</si>
  <si>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</si>
  <si>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Федерации. Псковский областной суд</t>
  </si>
  <si>
    <t>0014001</t>
  </si>
  <si>
    <t xml:space="preserve">          Составление (изменение и дополнение) списков кандидатов в присяжные заседатели  федеральных судов общей юрисдикции в РФ. 3 окружной военный суд</t>
  </si>
  <si>
    <t>0014002</t>
  </si>
  <si>
    <t xml:space="preserve">          Составление (изменение и дополнение) списков кандидатов в присяжные заседатели феднральных судов общей юрисдикции в РФ.  Ленинградский окружной суд</t>
  </si>
  <si>
    <t>0014003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</si>
  <si>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</si>
  <si>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</si>
  <si>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</si>
  <si>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</si>
  <si>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</si>
  <si>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</si>
  <si>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</si>
  <si>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</si>
  <si>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Обеспечение приватизации и проведение предпродажной подготовки объектов приватизации</t>
  </si>
  <si>
    <t>0022900</t>
  </si>
  <si>
    <t xml:space="preserve">            Иные выплаты населению</t>
  </si>
  <si>
    <t>360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</si>
  <si>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</si>
  <si>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0900200</t>
  </si>
  <si>
    <t xml:space="preserve">          Прочие выплаты по обязательствам государства</t>
  </si>
  <si>
    <t>0920305</t>
  </si>
  <si>
    <t xml:space="preserve">            Исполнение судебных актов РФ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</si>
  <si>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</si>
  <si>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          Субвенция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</si>
  <si>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5210201</t>
  </si>
  <si>
    <t xml:space="preserve">          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</si>
  <si>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5210209</t>
  </si>
  <si>
    <t xml:space="preserve">          Субвенции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</si>
  <si>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5210214</t>
  </si>
  <si>
    <t xml:space="preserve">          Субвенция на исполнение органами местного самоупрвления отдельных государственных полномочий в области регулирования тарифов на товары и услуги организаций коммунального комплекса</t>
  </si>
  <si>
    <t>5210215</t>
  </si>
  <si>
    <t xml:space="preserve">          Субвенции на исполнение органами местного самоуправления отдельных государственных полномочий по формированию торгового реестра Псковской области</t>
  </si>
  <si>
    <t>5210216</t>
  </si>
  <si>
    <t xml:space="preserve">          Субвенции  на финансирование областной долгосрочной целевой программы "Демографическая политика в Псковской области на 2012-2015 годы" (обеспечение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помещения, за счет средств областного бюджета)</t>
  </si>
  <si>
    <t>5221900</t>
  </si>
  <si>
    <t xml:space="preserve">          Субсидии на финансирование ОДЦП "Повышение эффективности бюджетных расходов Псковской области на 2011-2013 годы"</t>
  </si>
  <si>
    <t>5228900</t>
  </si>
  <si>
    <t xml:space="preserve">          ВЦП "Старшее поколение Пустошкинского района на 2012-2014 годы"</t>
  </si>
  <si>
    <t>7951200</t>
  </si>
  <si>
    <t xml:space="preserve">            Субсидии бюджетным учреждениям на иные цели</t>
  </si>
  <si>
    <t>612</t>
  </si>
  <si>
    <t xml:space="preserve">          Ведомственная целевая программа "Комплексные меры противодействия злоупотреблению наркотиками и их незаконному обороту в Пустошкинском районе на 2012-2014 годы"</t>
  </si>
  <si>
    <t>7951300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</si>
  <si>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</si>
  <si>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</si>
  <si>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</si>
  <si>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</si>
  <si>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</si>
  <si>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0013600</t>
  </si>
  <si>
    <t xml:space="preserve">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</si>
  <si>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</si>
  <si>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</si>
  <si>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</si>
  <si>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</si>
  <si>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</si>
  <si>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Резервные фонды исполнительных органов государственной власти субъектов Российской Федерации</t>
  </si>
  <si>
    <t>0700400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</si>
  <si>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</si>
  <si>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</si>
  <si>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</si>
  <si>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</si>
  <si>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  Иные межбюджетные трансферты на реализацию дополнительных  мероприятий, направленных на снижение напряженности на рынке труда</t>
  </si>
  <si>
    <t>5100300</t>
  </si>
  <si>
    <t xml:space="preserve">          Субсидии на финансирование Ведомственной целевой программы "Содействие занятости населения Псковской области на 2013-2014 годы"</t>
  </si>
  <si>
    <t>5226600</t>
  </si>
  <si>
    <t xml:space="preserve">        Транспорт</t>
  </si>
  <si>
    <t>0408</t>
  </si>
  <si>
    <t xml:space="preserve">          Отдельные мероприятия в области автомобильного транспорта</t>
  </si>
  <si>
    <t>3030200</t>
  </si>
  <si>
    <t xml:space="preserve">          Компенсация расходов по возмещению убытков для обеспечения пассажирских перевозок между поселениями в границах муниципального района</t>
  </si>
  <si>
    <t>3030400</t>
  </si>
  <si>
    <t xml:space="preserve">            Субсидии юридическим лицам (кроме государственных (муниципальных) учреждений) и физическим лицам - производителям товаров, работ, услуг</t>
  </si>
  <si>
    <t>810</t>
  </si>
  <si>
    <t xml:space="preserve">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</si>
  <si>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5210600</t>
  </si>
  <si>
    <t xml:space="preserve">        Дорожное хозяйство</t>
  </si>
  <si>
    <t>0409</t>
  </si>
  <si>
    <t xml:space="preserve">          Субсидии на финансирование ОДЦП "Развитие автомобильных дорог в Псковской области на период 2011-2015 годы". Ремонт, капитальный ремонт, строительство и реконструкция автомобильных дорог общего пользования местного значения, расположенных в границах поселений и городских округов области, включая проектно-изыскательские работы.</t>
  </si>
  <si>
    <t>5228806</t>
  </si>
  <si>
    <t xml:space="preserve">          Субсидии на финансирование ОДЦП "Развитие автомобильных дорог в Псковской области на период 2011-2015 годы". Капитальный ремонт и ремонт дворовых территорий многоквартирных домов, проездов к дворовым территориям многоквартирных домов населенных пунктов населенных пунктов области</t>
  </si>
  <si>
    <t>5228807</t>
  </si>
  <si>
    <t xml:space="preserve">          Муниципальная долгосрочная целевая программа "Развитие автомобильных дорог вобщего пользования местного значения в МО "Пустошкинский район" на 2012-2014 годы"</t>
  </si>
  <si>
    <t>7950100</t>
  </si>
  <si>
    <t xml:space="preserve">        Другие вопросы в области национальной экономики</t>
  </si>
  <si>
    <t>0412</t>
  </si>
  <si>
    <t xml:space="preserve">          Взнос Российской Федерации в уставные капиталы</t>
  </si>
  <si>
    <t>3400200</t>
  </si>
  <si>
    <t xml:space="preserve">          Мероприятия по землеустройству и землепользованию</t>
  </si>
  <si>
    <t>3400300</t>
  </si>
  <si>
    <t xml:space="preserve">          Субсидии на финансирование ОДЦП "Содействие занятости лиц, освободившихся из мест лишения свободы и осужденных к наказаниям и мерам уголовно-правового характера без изоляции от общества, на территории Псковской области на 2012-2015 годы"</t>
  </si>
  <si>
    <t>5222000</t>
  </si>
  <si>
    <t xml:space="preserve">          Субсидии на финансирование областной долгосрочной целевой программы "Молодое поколение Псковской области (2013-2015)"</t>
  </si>
  <si>
    <t>5227000</t>
  </si>
  <si>
    <t xml:space="preserve">          Субсидии по ВЦП "Реализация документов территориального планирования  муниципальных образований Псковской области (2013-2015 годы)"</t>
  </si>
  <si>
    <t>5229800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</si>
  <si>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</si>
  <si>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</si>
  <si>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</si>
  <si>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</si>
  <si>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</si>
  <si>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</si>
  <si>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Коммунальное хозяйство</t>
  </si>
  <si>
    <t>0502</t>
  </si>
  <si>
    <t xml:space="preserve">          Субсидии на реализацию программы энергосбережения и повышения энергетической эффективности на период до 2020 года. Субсидии местным бюджетам на приобретение и монтаж энергосберегающего  оборудования для насосно-вентиляционного оборудования</t>
  </si>
  <si>
    <t>0923401</t>
  </si>
  <si>
    <t xml:space="preserve">          Субсидии на реализацию программы энергосбережения и повышения энергетической эффективности на период до 2020 года. Субсидии местным  бюджетам на приобретение и монтаж энергоэффективного оборудования с высоким коэффициентом полезного действия при модернизации котельных</t>
  </si>
  <si>
    <t>0923402</t>
  </si>
  <si>
    <t xml:space="preserve">          Межбюджетный трансферт из бюджета поселения бюджету муниципального района в соответствии с заключенным соглашением по вопросу организацииции в границах поселения электро-, тепло-, газо- и водоснабжения населения, водоотведения, снабжения населения топливом</t>
  </si>
  <si>
    <t>5210603</t>
  </si>
  <si>
    <t xml:space="preserve">          Субсидии на финансирование ОДЦП "Развитие использования торфяного и других местных видов топлива в Псковской области до 2015 года (2010-2014 г.г.)"</t>
  </si>
  <si>
    <t>5225500</t>
  </si>
  <si>
    <t xml:space="preserve">            Бюджетные инвестиции в объекты государственной (муниципальной) собственности казенным учреждениям вне рамок государственного оборонного заказа</t>
  </si>
  <si>
    <t>411</t>
  </si>
  <si>
    <t xml:space="preserve">          ВЦП "Комплексное развитие системы коммунальных мероприятий по муниципальному образованию "Пустошкинский район" 2011-2013 годы"</t>
  </si>
  <si>
    <t>7950700</t>
  </si>
  <si>
    <t xml:space="preserve">        Благоустройство</t>
  </si>
  <si>
    <t>0503</t>
  </si>
  <si>
    <t xml:space="preserve">          Иные межбюджетные трансферты на дорожную деятельность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</si>
  <si>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5210302</t>
  </si>
  <si>
    <t xml:space="preserve">            Иные межбюджетные трансферты</t>
  </si>
  <si>
    <t>540</t>
  </si>
  <si>
    <t xml:space="preserve">          Иные межбюджетные трансферты на финансирование  ОДЦП "Комплексные меры по содержанию и благоустройству воинских захоронений на территории Псковской области на 2011-2013 годы" 
</t>
  </si>
  <si>
    <t>5227100</t>
  </si>
  <si>
    <t xml:space="preserve">          Содержание автомобильных дорог и инженерных сооружений на них в границах городских округов и поселений в рамках благоустройства</t>
  </si>
  <si>
    <t>6000200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</si>
  <si>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</si>
  <si>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</si>
  <si>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</si>
  <si>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</si>
  <si>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Обеспечение деятельности подведомственных учреждений</t>
  </si>
  <si>
    <t>4209900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</si>
  <si>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</si>
  <si>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</si>
  <si>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</si>
  <si>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5201000</t>
  </si>
  <si>
    <t xml:space="preserve">          Иные межбюджетные трансферты на воспитание и обучение на детей-инвалидов в дошкольных учреждениях</t>
  </si>
  <si>
    <t>5201502</t>
  </si>
  <si>
    <t xml:space="preserve">          Иные межбюджетные трансферты на реализацию социальных гарантий, предоставляемых педагогическим работникам рбразовательных учреждений</t>
  </si>
  <si>
    <t>5201503</t>
  </si>
  <si>
    <t xml:space="preserve">        Общее образование</t>
  </si>
  <si>
    <t>0702</t>
  </si>
  <si>
    <t>4219900</t>
  </si>
  <si>
    <t>4239900</t>
  </si>
  <si>
    <t xml:space="preserve">          расходы по вопросам местного значения</t>
  </si>
  <si>
    <t>4361200</t>
  </si>
  <si>
    <t xml:space="preserve">          Субсидия на осуществление мероприятий по организации питания в муниципальных общеобразовательных учреждениях</t>
  </si>
  <si>
    <t>4361211</t>
  </si>
  <si>
    <t xml:space="preserve">          Модернизация региональных систем общего образования</t>
  </si>
  <si>
    <t>4362100</t>
  </si>
  <si>
    <t xml:space="preserve">          Ежемесячное денежное вознаграждение за классное руководство</t>
  </si>
  <si>
    <t>5200900</t>
  </si>
  <si>
    <t xml:space="preserve">          Субвенции на выплату вознаграждения за выполнение функций классного руководителя педагогическим работникам муниципальных образовательных  учреждений</t>
  </si>
  <si>
    <t>5200901</t>
  </si>
  <si>
    <t xml:space="preserve">          Субвенции на реализацию основных общеобразовательных программ в части финансирования расходов на оплату труда работниклв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</si>
  <si>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5210204</t>
  </si>
  <si>
    <t xml:space="preserve">          Субвенции на реализацию дополнительного образования детей и обучение их шахматной грамоте в муниципальных общеобразовательных учреждениях</t>
  </si>
  <si>
    <t>5210210</t>
  </si>
  <si>
    <t xml:space="preserve">        Молодежная политика и оздоровление детей</t>
  </si>
  <si>
    <t>0707</t>
  </si>
  <si>
    <t xml:space="preserve">          Проведение мероприятий для детей и молодежи</t>
  </si>
  <si>
    <t>4310100</t>
  </si>
  <si>
    <t xml:space="preserve">          Субсидии на финансирование ОДЦП "Допризывная подготовка молодежи в Псковской области на 2010-2014 годы""</t>
  </si>
  <si>
    <t>5226900</t>
  </si>
  <si>
    <t xml:space="preserve">          Ведомственная целевая программа "Организация детского отдыха и оздоровления в Пустошкинском районе на 2012-2014 годы"</t>
  </si>
  <si>
    <t>7950500</t>
  </si>
  <si>
    <t xml:space="preserve">          Ведомственная целевая программа  "Патриотическое воспитание граждан Пустошкинского района на 2011-2013 г.г."</t>
  </si>
  <si>
    <t>7950600</t>
  </si>
  <si>
    <t xml:space="preserve">        Другие вопросы в области образования</t>
  </si>
  <si>
    <t>0709</t>
  </si>
  <si>
    <t xml:space="preserve">          Субсидии на финансирование областной долгосрочной целевой программы "Развитие системы образовани в Псковской области на 2012-2014 годы"</t>
  </si>
  <si>
    <t>5226700</t>
  </si>
  <si>
    <t xml:space="preserve">          Ведомственная целевая программа "Развитие системы образования Пустошкинского района на 2011-2013 годы"</t>
  </si>
  <si>
    <t>7950300</t>
  </si>
  <si>
    <t xml:space="preserve">          Ведомственная целевая программа "Профилактика правонарушений на территории Пукстошкинского района на 2012-2014 годы"</t>
  </si>
  <si>
    <t>7950400</t>
  </si>
  <si>
    <t xml:space="preserve">      КУЛЬТУРА И КИНЕМАТОГРАФИЯ</t>
  </si>
  <si>
    <t>0800</t>
  </si>
  <si>
    <t xml:space="preserve">        Культура</t>
  </si>
  <si>
    <t>0801</t>
  </si>
  <si>
    <t xml:space="preserve">          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</si>
  <si>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</si>
  <si>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 xml:space="preserve">         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
</t>
  </si>
  <si>
    <t>4400900</t>
  </si>
  <si>
    <t>4409900</t>
  </si>
  <si>
    <t>4429900</t>
  </si>
  <si>
    <t xml:space="preserve">          Иные межбюджетные трансферты местным бюджетам на дополнительную финансовую поддержку организации библиотечного обслуживания населения, комплектование и обеспечение сохранности библиотечных фондов библиотек поселения, создание условий для организации досуга и обеспечения жителей поселения услугами организаций культуры</t>
  </si>
  <si>
    <t>5210301</t>
  </si>
  <si>
    <t xml:space="preserve">          Межбюджетный трансферт из бюджета поселения бюджету муниципального района в соответствии с заключенными соглашениями на дополнительную финансовую поддержку организации библиотечного обслуживания населения, комплектования и обеспечение сохранности библиотечных фондов библиотек поселения</t>
  </si>
  <si>
    <t>5210601</t>
  </si>
  <si>
    <t xml:space="preserve">          Межбюджетный трансферт из бюджета поселения бюджету муниципального района в соответствии с заключенными соглашениями на дополнительную финансовую поддержку организации досуга и обеспечения жителей поселения услугами организации культуры</t>
  </si>
  <si>
    <t>5210602</t>
  </si>
  <si>
    <t xml:space="preserve">          Ведомственная целевая программа "Культура Пустошкинского района в 2011-2013 г.г."</t>
  </si>
  <si>
    <t>7950800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</si>
  <si>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</si>
  <si>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</si>
  <si>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</si>
  <si>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</si>
  <si>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государственных служащих субъектов Российской Федерации и муниципальных служащих</t>
  </si>
  <si>
    <t>4910100</t>
  </si>
  <si>
    <t xml:space="preserve">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</si>
  <si>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5210213</t>
  </si>
  <si>
    <t xml:space="preserve">        Социальное обеспечение населения</t>
  </si>
  <si>
    <t>1003</t>
  </si>
  <si>
    <t xml:space="preserve">          Субсидии бюджетам субъектов РФ и муниципальных образований в расках ФЦП "Жилище" на 2011-2015 годы на подпрограмму "Обеспечение жильем молодых семей"</t>
  </si>
  <si>
    <t>1008820</t>
  </si>
  <si>
    <t xml:space="preserve">            Субсидии гражданам на приобретение жилья</t>
  </si>
  <si>
    <t>322</t>
  </si>
  <si>
    <t xml:space="preserve">          Субсидии финансирование областной долгосрочной целевой программы  «Обеспечение жильем молодых семей Псковской области на 2011-2015 годы»</t>
  </si>
  <si>
    <t>5222300</t>
  </si>
  <si>
    <t xml:space="preserve">        Охрана семьи и детства</t>
  </si>
  <si>
    <t>1004</t>
  </si>
  <si>
    <t xml:space="preserve">          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</si>
  <si>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5052104</t>
  </si>
  <si>
    <t xml:space="preserve">            Бюджетные инвестиции на приобретение объектов недвижимого имущества казенным учреждениям</t>
  </si>
  <si>
    <t>441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</si>
  <si>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</si>
  <si>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</si>
  <si>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</si>
  <si>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</si>
  <si>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Мероприятия в области здравоохранения, спорта и физической культуры, туризма</t>
  </si>
  <si>
    <t>5129700</t>
  </si>
  <si>
    <t xml:space="preserve">          Субсидии на финансирование областной долгосрочной целевой программы "Развитие физической культуры и спорта в Псковской области на 2012-2015 годы "</t>
  </si>
  <si>
    <t>5222200</t>
  </si>
  <si>
    <t xml:space="preserve">          Ведомственная целевая программа "Развитие физической культуры и спорта в Пустошкинском районе на 2011-2013 годы"</t>
  </si>
  <si>
    <t>7951400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</si>
  <si>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</si>
  <si>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</si>
  <si>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</si>
  <si>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</si>
  <si>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Государственная поддержка в сфере культуры, кинематографии и средств массовой информации</t>
  </si>
  <si>
    <t>4578500</t>
  </si>
  <si>
    <t xml:space="preserve">      ОБСЛУЖИВАНИЕ ГОСУДАРСТВЕННОГО И МУНИЦИПАЛЬНОГО ДОЛГА</t>
  </si>
  <si>
    <t>1300</t>
  </si>
  <si>
    <t xml:space="preserve">        Обслуживание внутреннего государственного и муниципального долга</t>
  </si>
  <si>
    <t>1301</t>
  </si>
  <si>
    <t xml:space="preserve">          Процентные платежи по муниципальному долгу</t>
  </si>
  <si>
    <t>0650300</t>
  </si>
  <si>
    <t xml:space="preserve">            Обслуживание муниципального долга</t>
  </si>
  <si>
    <t>730</t>
  </si>
  <si>
    <t xml:space="preserve">      МЕЖБЮДЖЕТНЫЕ ТРАНСФЕРТЫ БЮДЖЕТАМ СУБЪЕКТОВ РОССИЙСКОЙ ФЕДЕРАЦИИ И МУНИЦИПАЛЬНЫХ ОБРАЗОВАНИЙ ОБЩЕГО ХАРАКТЕРА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</si>
  <si>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</si>
  <si>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</si>
  <si>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</si>
  <si>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Выравнивание бюджетной обеспеченности поселений из районного фонда финансовой поддержки</t>
  </si>
  <si>
    <t>5160130</t>
  </si>
  <si>
    <t xml:space="preserve">            Дотации на выравнивание уровня бюджетной обеспеченности субъектов Российской Федерации и муниципальных образований</t>
  </si>
  <si>
    <t>511</t>
  </si>
  <si>
    <t>ВСЕГО РАСХОДОВ:</t>
  </si>
  <si>
    <t xml:space="preserve"> тыс. руб.</t>
  </si>
  <si>
    <t>за 2013 год</t>
  </si>
  <si>
    <t>к решению Собрания депутатов</t>
  </si>
  <si>
    <t>Пустошкинского района</t>
  </si>
  <si>
    <t>от _______________________ №_______</t>
  </si>
  <si>
    <t>Приложение № 2</t>
  </si>
  <si>
    <t xml:space="preserve"> % исполнения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</si>
</sst>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/>
    </xf>
    <xf numFmtId="0" fontId="18" fillId="33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vertical="top" wrapText="1"/>
    </xf>
    <xf numFmtId="49" fontId="18" fillId="33" borderId="10" xfId="0" applyNumberFormat="1" applyFont="1" applyFill="1" applyBorder="1" applyAlignment="1">
      <alignment horizontal="center" vertical="top" shrinkToFit="1"/>
    </xf>
    <xf numFmtId="164" fontId="20" fillId="34" borderId="10" xfId="0" applyNumberFormat="1" applyFont="1" applyFill="1" applyBorder="1" applyAlignment="1">
      <alignment horizontal="right" vertical="top" shrinkToFit="1"/>
    </xf>
    <xf numFmtId="164" fontId="20" fillId="35" borderId="10" xfId="0" applyNumberFormat="1" applyFont="1" applyFill="1" applyBorder="1" applyAlignment="1">
      <alignment horizontal="right" vertical="top" shrinkToFit="1"/>
    </xf>
    <xf numFmtId="0" fontId="18" fillId="33" borderId="0" xfId="0" applyFont="1" applyFill="1" applyAlignment="1">
      <alignment horizontal="left" wrapText="1"/>
    </xf>
    <xf numFmtId="9" fontId="18" fillId="33" borderId="0" xfId="0" applyNumberFormat="1" applyFont="1" applyFill="1"/>
    <xf numFmtId="9" fontId="19" fillId="33" borderId="0" xfId="0" applyNumberFormat="1" applyFont="1" applyFill="1" applyAlignment="1">
      <alignment horizontal="center" wrapText="1"/>
    </xf>
    <xf numFmtId="9" fontId="19" fillId="33" borderId="0" xfId="0" applyNumberFormat="1" applyFont="1" applyFill="1" applyAlignment="1">
      <alignment horizontal="center"/>
    </xf>
    <xf numFmtId="9" fontId="18" fillId="33" borderId="0" xfId="0" applyNumberFormat="1" applyFont="1" applyFill="1" applyAlignment="1">
      <alignment horizontal="left" wrapText="1"/>
    </xf>
    <xf numFmtId="9" fontId="0" fillId="0" borderId="0" xfId="0" applyNumberFormat="1"/>
    <xf numFmtId="164" fontId="20" fillId="36" borderId="10" xfId="0" applyNumberFormat="1" applyFont="1" applyFill="1" applyBorder="1" applyAlignment="1">
      <alignment horizontal="right" vertical="top" shrinkToFit="1"/>
    </xf>
    <xf numFmtId="0" fontId="18" fillId="33" borderId="0" xfId="0" applyFont="1" applyFill="1" applyAlignment="1"/>
    <xf numFmtId="165" fontId="20" fillId="36" borderId="10" xfId="0" applyNumberFormat="1" applyFont="1" applyFill="1" applyBorder="1" applyAlignment="1">
      <alignment horizontal="right" vertical="top" shrinkToFit="1"/>
    </xf>
    <xf numFmtId="0" fontId="20" fillId="33" borderId="13" xfId="0" applyFont="1" applyFill="1" applyBorder="1" applyAlignment="1">
      <alignment horizontal="left"/>
    </xf>
    <xf numFmtId="0" fontId="20" fillId="33" borderId="14" xfId="0" applyFont="1" applyFill="1" applyBorder="1" applyAlignment="1">
      <alignment horizontal="left"/>
    </xf>
    <xf numFmtId="0" fontId="20" fillId="33" borderId="15" xfId="0" applyFont="1" applyFill="1" applyBorder="1" applyAlignment="1">
      <alignment horizontal="left"/>
    </xf>
    <xf numFmtId="0" fontId="18" fillId="33" borderId="0" xfId="0" applyFont="1" applyFill="1" applyAlignment="1">
      <alignment horizontal="left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0" xfId="0" applyFont="1" applyFill="1" applyAlignment="1"/>
    <xf numFmtId="0" fontId="0" fillId="0" borderId="0" xfId="0" applyAlignment="1"/>
    <xf numFmtId="9" fontId="18" fillId="33" borderId="11" xfId="0" applyNumberFormat="1" applyFont="1" applyFill="1" applyBorder="1" applyAlignment="1">
      <alignment horizontal="center" vertical="center" wrapText="1"/>
    </xf>
    <xf numFmtId="9" fontId="18" fillId="33" borderId="12" xfId="0" applyNumberFormat="1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center" wrapText="1"/>
    </xf>
    <xf numFmtId="0" fontId="19" fillId="33" borderId="0" xfId="0" applyFont="1" applyFill="1" applyAlignment="1">
      <alignment horizontal="center"/>
    </xf>
    <xf numFmtId="0" fontId="18" fillId="33" borderId="16" xfId="0" applyFont="1" applyFill="1" applyBorder="1" applyAlignment="1">
      <alignment horizontal="righ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U295"/>
  <sheetViews>
    <sheetView showGridLines="0" tabSelected="1" topLeftCell="A268" workbookViewId="0">
      <selection activeCell="A289" sqref="A289"/>
    </sheetView>
  </sheetViews>
  <sheetFormatPr defaultRowHeight="15" outlineLevelRow="3"/>
  <cols>
    <col min="1" max="1" width="40" customWidth="1"/>
    <col min="2" max="2" width="0" hidden="1" customWidth="1"/>
    <col min="3" max="5" width="7.7109375" customWidth="1"/>
    <col min="6" max="10" width="0" hidden="1" customWidth="1"/>
    <col min="11" max="11" width="10.140625" customWidth="1"/>
    <col min="12" max="17" width="0" hidden="1" customWidth="1"/>
    <col min="18" max="18" width="10" customWidth="1"/>
    <col min="19" max="19" width="0" hidden="1" customWidth="1"/>
    <col min="20" max="20" width="8.5703125" style="13" customWidth="1"/>
    <col min="21" max="21" width="0" hidden="1" customWidth="1"/>
  </cols>
  <sheetData>
    <row r="1" spans="1:21">
      <c r="A1" s="15"/>
      <c r="B1" s="15"/>
      <c r="C1" s="15"/>
      <c r="D1" s="15"/>
      <c r="E1" s="15"/>
      <c r="F1" s="15"/>
      <c r="G1" s="15"/>
      <c r="H1" s="15"/>
      <c r="I1" s="15"/>
      <c r="J1" s="15"/>
      <c r="K1" s="23" t="s">
        <v>294</v>
      </c>
      <c r="L1" s="24"/>
      <c r="M1" s="24"/>
      <c r="N1" s="24"/>
      <c r="O1" s="24"/>
      <c r="P1" s="24"/>
      <c r="Q1" s="24"/>
      <c r="R1" s="24"/>
      <c r="S1" s="24"/>
      <c r="T1" s="24"/>
      <c r="U1" s="1"/>
    </row>
    <row r="2" spans="1:21">
      <c r="A2" s="15"/>
      <c r="B2" s="15"/>
      <c r="C2" s="15"/>
      <c r="D2" s="15"/>
      <c r="E2" s="23" t="s">
        <v>291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1"/>
    </row>
    <row r="3" spans="1:21">
      <c r="A3" s="15"/>
      <c r="B3" s="15"/>
      <c r="C3" s="15"/>
      <c r="D3" s="15"/>
      <c r="E3" s="23" t="s">
        <v>292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1"/>
    </row>
    <row r="4" spans="1:21">
      <c r="A4" s="15"/>
      <c r="B4" s="15"/>
      <c r="C4" s="15"/>
      <c r="D4" s="15"/>
      <c r="E4" s="23" t="s">
        <v>293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1"/>
    </row>
    <row r="5" spans="1:21" ht="31.5" customHeight="1">
      <c r="A5" s="27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10"/>
      <c r="U5" s="2"/>
    </row>
    <row r="6" spans="1:21" ht="15.75">
      <c r="A6" s="28" t="s">
        <v>290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11"/>
      <c r="U6" s="2"/>
    </row>
    <row r="7" spans="1:21">
      <c r="A7" s="29" t="s">
        <v>289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ht="15" customHeight="1">
      <c r="A8" s="21" t="s">
        <v>1</v>
      </c>
      <c r="B8" s="21" t="s">
        <v>2</v>
      </c>
      <c r="C8" s="21" t="s">
        <v>3</v>
      </c>
      <c r="D8" s="21" t="s">
        <v>4</v>
      </c>
      <c r="E8" s="21" t="s">
        <v>5</v>
      </c>
      <c r="F8" s="21" t="s">
        <v>2</v>
      </c>
      <c r="G8" s="21" t="s">
        <v>2</v>
      </c>
      <c r="H8" s="21" t="s">
        <v>2</v>
      </c>
      <c r="I8" s="21" t="s">
        <v>2</v>
      </c>
      <c r="J8" s="21" t="s">
        <v>2</v>
      </c>
      <c r="K8" s="21" t="s">
        <v>6</v>
      </c>
      <c r="L8" s="21" t="s">
        <v>2</v>
      </c>
      <c r="M8" s="21" t="s">
        <v>2</v>
      </c>
      <c r="N8" s="21" t="s">
        <v>2</v>
      </c>
      <c r="O8" s="21" t="s">
        <v>2</v>
      </c>
      <c r="P8" s="21" t="s">
        <v>2</v>
      </c>
      <c r="Q8" s="21" t="s">
        <v>2</v>
      </c>
      <c r="R8" s="21" t="s">
        <v>7</v>
      </c>
      <c r="S8" s="3" t="s">
        <v>2</v>
      </c>
      <c r="T8" s="25" t="s">
        <v>295</v>
      </c>
      <c r="U8" s="21" t="s">
        <v>2</v>
      </c>
    </row>
    <row r="9" spans="1:21" ht="29.25" customHeight="1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3"/>
      <c r="T9" s="26"/>
      <c r="U9" s="22"/>
    </row>
    <row r="10" spans="1:21" ht="25.5">
      <c r="A10" s="4" t="s">
        <v>8</v>
      </c>
      <c r="B10" s="5" t="s">
        <v>9</v>
      </c>
      <c r="C10" s="5" t="s">
        <v>10</v>
      </c>
      <c r="D10" s="5" t="s">
        <v>11</v>
      </c>
      <c r="E10" s="5" t="s">
        <v>9</v>
      </c>
      <c r="F10" s="5" t="s">
        <v>9</v>
      </c>
      <c r="G10" s="5"/>
      <c r="H10" s="5"/>
      <c r="I10" s="5"/>
      <c r="J10" s="5"/>
      <c r="K10" s="14">
        <v>23580.68879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20099.431980000001</v>
      </c>
      <c r="S10" s="14">
        <v>0</v>
      </c>
      <c r="T10" s="16">
        <f>SUM(R10/K10*100)</f>
        <v>85.236831540407266</v>
      </c>
      <c r="U10" s="6">
        <v>0</v>
      </c>
    </row>
    <row r="11" spans="1:21" ht="51" outlineLevel="1">
      <c r="A11" s="4" t="s">
        <v>12</v>
      </c>
      <c r="B11" s="5" t="s">
        <v>9</v>
      </c>
      <c r="C11" s="5" t="s">
        <v>13</v>
      </c>
      <c r="D11" s="5" t="s">
        <v>11</v>
      </c>
      <c r="E11" s="5" t="s">
        <v>9</v>
      </c>
      <c r="F11" s="5" t="s">
        <v>9</v>
      </c>
      <c r="G11" s="5"/>
      <c r="H11" s="5"/>
      <c r="I11" s="5"/>
      <c r="J11" s="5"/>
      <c r="K11" s="14">
        <v>1033.0999999999999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1012.60086</v>
      </c>
      <c r="S11" s="14">
        <v>0</v>
      </c>
      <c r="T11" s="16">
        <f t="shared" ref="T11:T73" si="0">SUM(R11/K11*100)</f>
        <v>98.015764204820456</v>
      </c>
      <c r="U11" s="6">
        <v>0</v>
      </c>
    </row>
    <row r="12" spans="1:21" ht="25.5" outlineLevel="2">
      <c r="A12" s="4" t="s">
        <v>14</v>
      </c>
      <c r="B12" s="5" t="s">
        <v>9</v>
      </c>
      <c r="C12" s="5" t="s">
        <v>13</v>
      </c>
      <c r="D12" s="5" t="s">
        <v>15</v>
      </c>
      <c r="E12" s="5" t="s">
        <v>9</v>
      </c>
      <c r="F12" s="5" t="s">
        <v>9</v>
      </c>
      <c r="G12" s="5"/>
      <c r="H12" s="5"/>
      <c r="I12" s="5"/>
      <c r="J12" s="5"/>
      <c r="K12" s="14">
        <v>1033.0999999999999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1012.60086</v>
      </c>
      <c r="S12" s="14">
        <v>0</v>
      </c>
      <c r="T12" s="16">
        <f t="shared" si="0"/>
        <v>98.015764204820456</v>
      </c>
      <c r="U12" s="6">
        <v>0</v>
      </c>
    </row>
    <row r="13" spans="1:21" ht="25.5" outlineLevel="3">
      <c r="A13" s="4" t="s">
        <v>16</v>
      </c>
      <c r="B13" s="5" t="s">
        <v>9</v>
      </c>
      <c r="C13" s="5" t="s">
        <v>13</v>
      </c>
      <c r="D13" s="5" t="s">
        <v>15</v>
      </c>
      <c r="E13" s="5" t="s">
        <v>17</v>
      </c>
      <c r="F13" s="5" t="s">
        <v>9</v>
      </c>
      <c r="G13" s="5"/>
      <c r="H13" s="5"/>
      <c r="I13" s="5"/>
      <c r="J13" s="5"/>
      <c r="K13" s="14">
        <v>765.8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754.73236999999995</v>
      </c>
      <c r="S13" s="14">
        <v>0</v>
      </c>
      <c r="T13" s="16">
        <f t="shared" si="0"/>
        <v>98.554762340036561</v>
      </c>
      <c r="U13" s="6">
        <v>0</v>
      </c>
    </row>
    <row r="14" spans="1:21" ht="25.5" outlineLevel="3">
      <c r="A14" s="4" t="s">
        <v>18</v>
      </c>
      <c r="B14" s="5" t="s">
        <v>9</v>
      </c>
      <c r="C14" s="5" t="s">
        <v>13</v>
      </c>
      <c r="D14" s="5" t="s">
        <v>15</v>
      </c>
      <c r="E14" s="5" t="s">
        <v>19</v>
      </c>
      <c r="F14" s="5" t="s">
        <v>9</v>
      </c>
      <c r="G14" s="5"/>
      <c r="H14" s="5"/>
      <c r="I14" s="5"/>
      <c r="J14" s="5"/>
      <c r="K14" s="14">
        <v>267.3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257.86849000000001</v>
      </c>
      <c r="S14" s="14">
        <v>0</v>
      </c>
      <c r="T14" s="16">
        <f t="shared" si="0"/>
        <v>96.471563786008232</v>
      </c>
      <c r="U14" s="6">
        <v>0</v>
      </c>
    </row>
    <row r="15" spans="1:21" ht="63.75" outlineLevel="1">
      <c r="A15" s="4" t="s">
        <v>20</v>
      </c>
      <c r="B15" s="5" t="s">
        <v>9</v>
      </c>
      <c r="C15" s="5" t="s">
        <v>21</v>
      </c>
      <c r="D15" s="5" t="s">
        <v>11</v>
      </c>
      <c r="E15" s="5" t="s">
        <v>9</v>
      </c>
      <c r="F15" s="5" t="s">
        <v>9</v>
      </c>
      <c r="G15" s="5"/>
      <c r="H15" s="5"/>
      <c r="I15" s="5"/>
      <c r="J15" s="5"/>
      <c r="K15" s="14">
        <v>429.3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427.20817</v>
      </c>
      <c r="S15" s="14">
        <v>0</v>
      </c>
      <c r="T15" s="16">
        <f t="shared" si="0"/>
        <v>99.512734684369903</v>
      </c>
      <c r="U15" s="6">
        <v>0</v>
      </c>
    </row>
    <row r="16" spans="1:21" outlineLevel="2">
      <c r="A16" s="4" t="s">
        <v>22</v>
      </c>
      <c r="B16" s="5" t="s">
        <v>9</v>
      </c>
      <c r="C16" s="5" t="s">
        <v>21</v>
      </c>
      <c r="D16" s="5" t="s">
        <v>23</v>
      </c>
      <c r="E16" s="5" t="s">
        <v>9</v>
      </c>
      <c r="F16" s="5" t="s">
        <v>9</v>
      </c>
      <c r="G16" s="5"/>
      <c r="H16" s="5"/>
      <c r="I16" s="5"/>
      <c r="J16" s="5"/>
      <c r="K16" s="14">
        <v>429.3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427.20817</v>
      </c>
      <c r="S16" s="14">
        <v>0</v>
      </c>
      <c r="T16" s="16">
        <f t="shared" si="0"/>
        <v>99.512734684369903</v>
      </c>
      <c r="U16" s="6">
        <v>0</v>
      </c>
    </row>
    <row r="17" spans="1:21" ht="25.5" outlineLevel="3">
      <c r="A17" s="4" t="s">
        <v>16</v>
      </c>
      <c r="B17" s="5" t="s">
        <v>9</v>
      </c>
      <c r="C17" s="5" t="s">
        <v>21</v>
      </c>
      <c r="D17" s="5" t="s">
        <v>23</v>
      </c>
      <c r="E17" s="5" t="s">
        <v>17</v>
      </c>
      <c r="F17" s="5" t="s">
        <v>9</v>
      </c>
      <c r="G17" s="5"/>
      <c r="H17" s="5"/>
      <c r="I17" s="5"/>
      <c r="J17" s="5"/>
      <c r="K17" s="14">
        <v>171.94433000000001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171.71018000000001</v>
      </c>
      <c r="S17" s="14">
        <v>0</v>
      </c>
      <c r="T17" s="16">
        <f t="shared" si="0"/>
        <v>99.863822203384089</v>
      </c>
      <c r="U17" s="6">
        <v>0</v>
      </c>
    </row>
    <row r="18" spans="1:21" ht="25.5" outlineLevel="3">
      <c r="A18" s="4" t="s">
        <v>18</v>
      </c>
      <c r="B18" s="5" t="s">
        <v>9</v>
      </c>
      <c r="C18" s="5" t="s">
        <v>21</v>
      </c>
      <c r="D18" s="5" t="s">
        <v>23</v>
      </c>
      <c r="E18" s="5" t="s">
        <v>19</v>
      </c>
      <c r="F18" s="5" t="s">
        <v>9</v>
      </c>
      <c r="G18" s="5"/>
      <c r="H18" s="5"/>
      <c r="I18" s="5"/>
      <c r="J18" s="5"/>
      <c r="K18" s="14">
        <v>78.82611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78.82611</v>
      </c>
      <c r="S18" s="14">
        <v>0</v>
      </c>
      <c r="T18" s="16">
        <f t="shared" si="0"/>
        <v>100</v>
      </c>
      <c r="U18" s="6">
        <v>0</v>
      </c>
    </row>
    <row r="19" spans="1:21" ht="38.25" outlineLevel="3">
      <c r="A19" s="4" t="s">
        <v>24</v>
      </c>
      <c r="B19" s="5" t="s">
        <v>9</v>
      </c>
      <c r="C19" s="5" t="s">
        <v>21</v>
      </c>
      <c r="D19" s="5" t="s">
        <v>23</v>
      </c>
      <c r="E19" s="5" t="s">
        <v>25</v>
      </c>
      <c r="F19" s="5" t="s">
        <v>9</v>
      </c>
      <c r="G19" s="5"/>
      <c r="H19" s="5"/>
      <c r="I19" s="5"/>
      <c r="J19" s="5"/>
      <c r="K19" s="14">
        <v>80.926559999999995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79.170770000000005</v>
      </c>
      <c r="S19" s="14">
        <v>0</v>
      </c>
      <c r="T19" s="16">
        <f t="shared" si="0"/>
        <v>97.830390912451989</v>
      </c>
      <c r="U19" s="6">
        <v>0</v>
      </c>
    </row>
    <row r="20" spans="1:21" ht="38.25" outlineLevel="3">
      <c r="A20" s="4" t="s">
        <v>26</v>
      </c>
      <c r="B20" s="5" t="s">
        <v>9</v>
      </c>
      <c r="C20" s="5" t="s">
        <v>21</v>
      </c>
      <c r="D20" s="5" t="s">
        <v>23</v>
      </c>
      <c r="E20" s="5" t="s">
        <v>27</v>
      </c>
      <c r="F20" s="5" t="s">
        <v>9</v>
      </c>
      <c r="G20" s="5"/>
      <c r="H20" s="5"/>
      <c r="I20" s="5"/>
      <c r="J20" s="5"/>
      <c r="K20" s="14">
        <v>97.302999999999997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97.295749999999998</v>
      </c>
      <c r="S20" s="14">
        <v>0</v>
      </c>
      <c r="T20" s="16">
        <f t="shared" si="0"/>
        <v>99.992549047819708</v>
      </c>
      <c r="U20" s="6">
        <v>0</v>
      </c>
    </row>
    <row r="21" spans="1:21" ht="25.5" outlineLevel="3">
      <c r="A21" s="4" t="s">
        <v>28</v>
      </c>
      <c r="B21" s="5" t="s">
        <v>9</v>
      </c>
      <c r="C21" s="5" t="s">
        <v>21</v>
      </c>
      <c r="D21" s="5" t="s">
        <v>23</v>
      </c>
      <c r="E21" s="5" t="s">
        <v>29</v>
      </c>
      <c r="F21" s="5" t="s">
        <v>9</v>
      </c>
      <c r="G21" s="5"/>
      <c r="H21" s="5"/>
      <c r="I21" s="5"/>
      <c r="J21" s="5"/>
      <c r="K21" s="14">
        <v>0.21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0.20499999999999999</v>
      </c>
      <c r="S21" s="14">
        <v>0</v>
      </c>
      <c r="T21" s="16">
        <f t="shared" si="0"/>
        <v>97.61904761904762</v>
      </c>
      <c r="U21" s="6">
        <v>0</v>
      </c>
    </row>
    <row r="22" spans="1:21" ht="25.5" outlineLevel="3">
      <c r="A22" s="4" t="s">
        <v>30</v>
      </c>
      <c r="B22" s="5" t="s">
        <v>9</v>
      </c>
      <c r="C22" s="5" t="s">
        <v>21</v>
      </c>
      <c r="D22" s="5" t="s">
        <v>23</v>
      </c>
      <c r="E22" s="5" t="s">
        <v>31</v>
      </c>
      <c r="F22" s="5" t="s">
        <v>9</v>
      </c>
      <c r="G22" s="5"/>
      <c r="H22" s="5"/>
      <c r="I22" s="5"/>
      <c r="J22" s="5"/>
      <c r="K22" s="14">
        <v>0.09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3.6000000000000002E-4</v>
      </c>
      <c r="S22" s="14">
        <v>0</v>
      </c>
      <c r="T22" s="16">
        <f t="shared" si="0"/>
        <v>0.4</v>
      </c>
      <c r="U22" s="6">
        <v>0</v>
      </c>
    </row>
    <row r="23" spans="1:21" ht="76.5" outlineLevel="1">
      <c r="A23" s="4" t="s">
        <v>32</v>
      </c>
      <c r="B23" s="5" t="s">
        <v>9</v>
      </c>
      <c r="C23" s="5" t="s">
        <v>33</v>
      </c>
      <c r="D23" s="5" t="s">
        <v>11</v>
      </c>
      <c r="E23" s="5" t="s">
        <v>9</v>
      </c>
      <c r="F23" s="5" t="s">
        <v>9</v>
      </c>
      <c r="G23" s="5"/>
      <c r="H23" s="5"/>
      <c r="I23" s="5"/>
      <c r="J23" s="5"/>
      <c r="K23" s="14">
        <v>12860.74814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12474.794330000001</v>
      </c>
      <c r="S23" s="14">
        <v>0</v>
      </c>
      <c r="T23" s="16">
        <f t="shared" si="0"/>
        <v>96.998978552425029</v>
      </c>
      <c r="U23" s="6">
        <v>0</v>
      </c>
    </row>
    <row r="24" spans="1:21" outlineLevel="2">
      <c r="A24" s="4" t="s">
        <v>22</v>
      </c>
      <c r="B24" s="5" t="s">
        <v>9</v>
      </c>
      <c r="C24" s="5" t="s">
        <v>33</v>
      </c>
      <c r="D24" s="5" t="s">
        <v>23</v>
      </c>
      <c r="E24" s="5" t="s">
        <v>9</v>
      </c>
      <c r="F24" s="5" t="s">
        <v>9</v>
      </c>
      <c r="G24" s="5"/>
      <c r="H24" s="5"/>
      <c r="I24" s="5"/>
      <c r="J24" s="5"/>
      <c r="K24" s="14">
        <v>12823.898139999999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12437.94433</v>
      </c>
      <c r="S24" s="14">
        <v>0</v>
      </c>
      <c r="T24" s="16">
        <f t="shared" si="0"/>
        <v>96.990354993571401</v>
      </c>
      <c r="U24" s="6">
        <v>0</v>
      </c>
    </row>
    <row r="25" spans="1:21" ht="25.5" outlineLevel="3">
      <c r="A25" s="4" t="s">
        <v>16</v>
      </c>
      <c r="B25" s="5" t="s">
        <v>9</v>
      </c>
      <c r="C25" s="5" t="s">
        <v>33</v>
      </c>
      <c r="D25" s="5" t="s">
        <v>23</v>
      </c>
      <c r="E25" s="5" t="s">
        <v>17</v>
      </c>
      <c r="F25" s="5" t="s">
        <v>9</v>
      </c>
      <c r="G25" s="5"/>
      <c r="H25" s="5"/>
      <c r="I25" s="5"/>
      <c r="J25" s="5"/>
      <c r="K25" s="14">
        <v>7483.8012799999997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7250.6290200000003</v>
      </c>
      <c r="S25" s="14">
        <v>0</v>
      </c>
      <c r="T25" s="16">
        <f t="shared" si="0"/>
        <v>96.884307168562344</v>
      </c>
      <c r="U25" s="6">
        <v>0</v>
      </c>
    </row>
    <row r="26" spans="1:21" ht="25.5" outlineLevel="3">
      <c r="A26" s="4" t="s">
        <v>18</v>
      </c>
      <c r="B26" s="5" t="s">
        <v>9</v>
      </c>
      <c r="C26" s="5" t="s">
        <v>33</v>
      </c>
      <c r="D26" s="5" t="s">
        <v>23</v>
      </c>
      <c r="E26" s="5" t="s">
        <v>19</v>
      </c>
      <c r="F26" s="5" t="s">
        <v>9</v>
      </c>
      <c r="G26" s="5"/>
      <c r="H26" s="5"/>
      <c r="I26" s="5"/>
      <c r="J26" s="5"/>
      <c r="K26" s="14">
        <v>2338.9594400000001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2218.3800200000001</v>
      </c>
      <c r="S26" s="14">
        <v>0</v>
      </c>
      <c r="T26" s="16">
        <f t="shared" si="0"/>
        <v>94.844740873317576</v>
      </c>
      <c r="U26" s="6">
        <v>0</v>
      </c>
    </row>
    <row r="27" spans="1:21" ht="38.25" outlineLevel="3">
      <c r="A27" s="4" t="s">
        <v>24</v>
      </c>
      <c r="B27" s="5" t="s">
        <v>9</v>
      </c>
      <c r="C27" s="5" t="s">
        <v>33</v>
      </c>
      <c r="D27" s="5" t="s">
        <v>23</v>
      </c>
      <c r="E27" s="5" t="s">
        <v>25</v>
      </c>
      <c r="F27" s="5" t="s">
        <v>9</v>
      </c>
      <c r="G27" s="5"/>
      <c r="H27" s="5"/>
      <c r="I27" s="5"/>
      <c r="J27" s="5"/>
      <c r="K27" s="14">
        <v>608.29013999999995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592.28237000000001</v>
      </c>
      <c r="S27" s="14">
        <v>0</v>
      </c>
      <c r="T27" s="16">
        <f t="shared" si="0"/>
        <v>97.368398902536882</v>
      </c>
      <c r="U27" s="6">
        <v>0</v>
      </c>
    </row>
    <row r="28" spans="1:21" ht="38.25" outlineLevel="3">
      <c r="A28" s="4" t="s">
        <v>26</v>
      </c>
      <c r="B28" s="5" t="s">
        <v>9</v>
      </c>
      <c r="C28" s="5" t="s">
        <v>33</v>
      </c>
      <c r="D28" s="5" t="s">
        <v>23</v>
      </c>
      <c r="E28" s="5" t="s">
        <v>27</v>
      </c>
      <c r="F28" s="5" t="s">
        <v>9</v>
      </c>
      <c r="G28" s="5"/>
      <c r="H28" s="5"/>
      <c r="I28" s="5"/>
      <c r="J28" s="5"/>
      <c r="K28" s="14">
        <v>2275.9062800000002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2259.7255500000001</v>
      </c>
      <c r="S28" s="14">
        <v>0</v>
      </c>
      <c r="T28" s="16">
        <f t="shared" si="0"/>
        <v>99.289042341409598</v>
      </c>
      <c r="U28" s="6">
        <v>0</v>
      </c>
    </row>
    <row r="29" spans="1:21" ht="25.5" outlineLevel="3">
      <c r="A29" s="4" t="s">
        <v>28</v>
      </c>
      <c r="B29" s="5" t="s">
        <v>9</v>
      </c>
      <c r="C29" s="5" t="s">
        <v>33</v>
      </c>
      <c r="D29" s="5" t="s">
        <v>23</v>
      </c>
      <c r="E29" s="5" t="s">
        <v>29</v>
      </c>
      <c r="F29" s="5" t="s">
        <v>9</v>
      </c>
      <c r="G29" s="5"/>
      <c r="H29" s="5"/>
      <c r="I29" s="5"/>
      <c r="J29" s="5"/>
      <c r="K29" s="14">
        <v>93.540999999999997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93.540999999999997</v>
      </c>
      <c r="S29" s="14">
        <v>0</v>
      </c>
      <c r="T29" s="16">
        <f t="shared" si="0"/>
        <v>100</v>
      </c>
      <c r="U29" s="6">
        <v>0</v>
      </c>
    </row>
    <row r="30" spans="1:21" ht="25.5" outlineLevel="3">
      <c r="A30" s="4" t="s">
        <v>30</v>
      </c>
      <c r="B30" s="5" t="s">
        <v>9</v>
      </c>
      <c r="C30" s="5" t="s">
        <v>33</v>
      </c>
      <c r="D30" s="5" t="s">
        <v>23</v>
      </c>
      <c r="E30" s="5" t="s">
        <v>31</v>
      </c>
      <c r="F30" s="5" t="s">
        <v>9</v>
      </c>
      <c r="G30" s="5"/>
      <c r="H30" s="5"/>
      <c r="I30" s="5"/>
      <c r="J30" s="5"/>
      <c r="K30" s="14">
        <v>23.4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23.386369999999999</v>
      </c>
      <c r="S30" s="14">
        <v>0</v>
      </c>
      <c r="T30" s="16">
        <f t="shared" si="0"/>
        <v>99.941752136752143</v>
      </c>
      <c r="U30" s="6">
        <v>0</v>
      </c>
    </row>
    <row r="31" spans="1:21" ht="25.5" outlineLevel="2">
      <c r="A31" s="4" t="s">
        <v>36</v>
      </c>
      <c r="B31" s="5" t="s">
        <v>9</v>
      </c>
      <c r="C31" s="5" t="s">
        <v>33</v>
      </c>
      <c r="D31" s="5" t="s">
        <v>37</v>
      </c>
      <c r="E31" s="5" t="s">
        <v>9</v>
      </c>
      <c r="F31" s="5" t="s">
        <v>9</v>
      </c>
      <c r="G31" s="5"/>
      <c r="H31" s="5"/>
      <c r="I31" s="5"/>
      <c r="J31" s="5"/>
      <c r="K31" s="14">
        <v>36.85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36.85</v>
      </c>
      <c r="S31" s="14">
        <v>0</v>
      </c>
      <c r="T31" s="16">
        <f t="shared" si="0"/>
        <v>100</v>
      </c>
      <c r="U31" s="6">
        <v>0</v>
      </c>
    </row>
    <row r="32" spans="1:21" ht="38.25" outlineLevel="3">
      <c r="A32" s="4" t="s">
        <v>24</v>
      </c>
      <c r="B32" s="5" t="s">
        <v>9</v>
      </c>
      <c r="C32" s="5" t="s">
        <v>33</v>
      </c>
      <c r="D32" s="5" t="s">
        <v>37</v>
      </c>
      <c r="E32" s="5" t="s">
        <v>25</v>
      </c>
      <c r="F32" s="5" t="s">
        <v>9</v>
      </c>
      <c r="G32" s="5"/>
      <c r="H32" s="5"/>
      <c r="I32" s="5"/>
      <c r="J32" s="5"/>
      <c r="K32" s="14">
        <v>1.39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1.39</v>
      </c>
      <c r="S32" s="14">
        <v>0</v>
      </c>
      <c r="T32" s="16">
        <f t="shared" si="0"/>
        <v>100</v>
      </c>
      <c r="U32" s="6">
        <v>0</v>
      </c>
    </row>
    <row r="33" spans="1:21" ht="38.25" outlineLevel="3">
      <c r="A33" s="4" t="s">
        <v>26</v>
      </c>
      <c r="B33" s="5" t="s">
        <v>9</v>
      </c>
      <c r="C33" s="5" t="s">
        <v>33</v>
      </c>
      <c r="D33" s="5" t="s">
        <v>37</v>
      </c>
      <c r="E33" s="5" t="s">
        <v>27</v>
      </c>
      <c r="F33" s="5" t="s">
        <v>9</v>
      </c>
      <c r="G33" s="5"/>
      <c r="H33" s="5"/>
      <c r="I33" s="5"/>
      <c r="J33" s="5"/>
      <c r="K33" s="14">
        <v>35.46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35.46</v>
      </c>
      <c r="S33" s="14">
        <v>0</v>
      </c>
      <c r="T33" s="16">
        <f t="shared" si="0"/>
        <v>100</v>
      </c>
      <c r="U33" s="6">
        <v>0</v>
      </c>
    </row>
    <row r="34" spans="1:21" outlineLevel="1">
      <c r="A34" s="4" t="s">
        <v>38</v>
      </c>
      <c r="B34" s="5" t="s">
        <v>9</v>
      </c>
      <c r="C34" s="5" t="s">
        <v>39</v>
      </c>
      <c r="D34" s="5" t="s">
        <v>11</v>
      </c>
      <c r="E34" s="5" t="s">
        <v>9</v>
      </c>
      <c r="F34" s="5" t="s">
        <v>9</v>
      </c>
      <c r="G34" s="5"/>
      <c r="H34" s="5"/>
      <c r="I34" s="5"/>
      <c r="J34" s="5"/>
      <c r="K34" s="14">
        <v>6.12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6.12</v>
      </c>
      <c r="S34" s="14">
        <v>0</v>
      </c>
      <c r="T34" s="16">
        <f t="shared" si="0"/>
        <v>100</v>
      </c>
      <c r="U34" s="6">
        <v>0</v>
      </c>
    </row>
    <row r="35" spans="1:21" ht="63.75" outlineLevel="2">
      <c r="A35" s="4" t="s">
        <v>40</v>
      </c>
      <c r="B35" s="5" t="s">
        <v>9</v>
      </c>
      <c r="C35" s="5" t="s">
        <v>39</v>
      </c>
      <c r="D35" s="5" t="s">
        <v>41</v>
      </c>
      <c r="E35" s="5" t="s">
        <v>9</v>
      </c>
      <c r="F35" s="5" t="s">
        <v>9</v>
      </c>
      <c r="G35" s="5"/>
      <c r="H35" s="5"/>
      <c r="I35" s="5"/>
      <c r="J35" s="5"/>
      <c r="K35" s="14">
        <v>1.58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1.58</v>
      </c>
      <c r="S35" s="14">
        <v>0</v>
      </c>
      <c r="T35" s="16">
        <f t="shared" si="0"/>
        <v>100</v>
      </c>
      <c r="U35" s="6">
        <v>0</v>
      </c>
    </row>
    <row r="36" spans="1:21" ht="38.25" outlineLevel="3">
      <c r="A36" s="4" t="s">
        <v>26</v>
      </c>
      <c r="B36" s="5" t="s">
        <v>9</v>
      </c>
      <c r="C36" s="5" t="s">
        <v>39</v>
      </c>
      <c r="D36" s="5" t="s">
        <v>41</v>
      </c>
      <c r="E36" s="5" t="s">
        <v>27</v>
      </c>
      <c r="F36" s="5" t="s">
        <v>9</v>
      </c>
      <c r="G36" s="5"/>
      <c r="H36" s="5"/>
      <c r="I36" s="5"/>
      <c r="J36" s="5"/>
      <c r="K36" s="14">
        <v>1.58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1.58</v>
      </c>
      <c r="S36" s="14">
        <v>0</v>
      </c>
      <c r="T36" s="16">
        <f t="shared" si="0"/>
        <v>100</v>
      </c>
      <c r="U36" s="6">
        <v>0</v>
      </c>
    </row>
    <row r="37" spans="1:21" ht="63.75" outlineLevel="2">
      <c r="A37" s="4" t="s">
        <v>42</v>
      </c>
      <c r="B37" s="5" t="s">
        <v>9</v>
      </c>
      <c r="C37" s="5" t="s">
        <v>39</v>
      </c>
      <c r="D37" s="5" t="s">
        <v>43</v>
      </c>
      <c r="E37" s="5" t="s">
        <v>9</v>
      </c>
      <c r="F37" s="5" t="s">
        <v>9</v>
      </c>
      <c r="G37" s="5"/>
      <c r="H37" s="5"/>
      <c r="I37" s="5"/>
      <c r="J37" s="5"/>
      <c r="K37" s="14">
        <v>0.88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0.88</v>
      </c>
      <c r="S37" s="14">
        <v>0</v>
      </c>
      <c r="T37" s="16">
        <f t="shared" si="0"/>
        <v>100</v>
      </c>
      <c r="U37" s="6">
        <v>0</v>
      </c>
    </row>
    <row r="38" spans="1:21" ht="38.25" outlineLevel="3">
      <c r="A38" s="4" t="s">
        <v>26</v>
      </c>
      <c r="B38" s="5" t="s">
        <v>9</v>
      </c>
      <c r="C38" s="5" t="s">
        <v>39</v>
      </c>
      <c r="D38" s="5" t="s">
        <v>43</v>
      </c>
      <c r="E38" s="5" t="s">
        <v>27</v>
      </c>
      <c r="F38" s="5" t="s">
        <v>9</v>
      </c>
      <c r="G38" s="5"/>
      <c r="H38" s="5"/>
      <c r="I38" s="5"/>
      <c r="J38" s="5"/>
      <c r="K38" s="14">
        <v>0.88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0.88</v>
      </c>
      <c r="S38" s="14">
        <v>0</v>
      </c>
      <c r="T38" s="16">
        <f t="shared" si="0"/>
        <v>100</v>
      </c>
      <c r="U38" s="6">
        <v>0</v>
      </c>
    </row>
    <row r="39" spans="1:21" ht="63.75" outlineLevel="2">
      <c r="A39" s="4" t="s">
        <v>44</v>
      </c>
      <c r="B39" s="5" t="s">
        <v>9</v>
      </c>
      <c r="C39" s="5" t="s">
        <v>39</v>
      </c>
      <c r="D39" s="5" t="s">
        <v>45</v>
      </c>
      <c r="E39" s="5" t="s">
        <v>9</v>
      </c>
      <c r="F39" s="5" t="s">
        <v>9</v>
      </c>
      <c r="G39" s="5"/>
      <c r="H39" s="5"/>
      <c r="I39" s="5"/>
      <c r="J39" s="5"/>
      <c r="K39" s="14">
        <v>3.66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3.66</v>
      </c>
      <c r="S39" s="14">
        <v>0</v>
      </c>
      <c r="T39" s="16">
        <f t="shared" si="0"/>
        <v>100</v>
      </c>
      <c r="U39" s="6">
        <v>0</v>
      </c>
    </row>
    <row r="40" spans="1:21" ht="38.25" outlineLevel="3">
      <c r="A40" s="4" t="s">
        <v>26</v>
      </c>
      <c r="B40" s="5" t="s">
        <v>9</v>
      </c>
      <c r="C40" s="5" t="s">
        <v>39</v>
      </c>
      <c r="D40" s="5" t="s">
        <v>45</v>
      </c>
      <c r="E40" s="5" t="s">
        <v>27</v>
      </c>
      <c r="F40" s="5" t="s">
        <v>9</v>
      </c>
      <c r="G40" s="5"/>
      <c r="H40" s="5"/>
      <c r="I40" s="5"/>
      <c r="J40" s="5"/>
      <c r="K40" s="14">
        <v>3.66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3.66</v>
      </c>
      <c r="S40" s="14">
        <v>0</v>
      </c>
      <c r="T40" s="16">
        <f t="shared" si="0"/>
        <v>100</v>
      </c>
      <c r="U40" s="6">
        <v>0</v>
      </c>
    </row>
    <row r="41" spans="1:21" ht="51" outlineLevel="1">
      <c r="A41" s="4" t="s">
        <v>46</v>
      </c>
      <c r="B41" s="5" t="s">
        <v>9</v>
      </c>
      <c r="C41" s="5" t="s">
        <v>47</v>
      </c>
      <c r="D41" s="5" t="s">
        <v>11</v>
      </c>
      <c r="E41" s="5" t="s">
        <v>9</v>
      </c>
      <c r="F41" s="5" t="s">
        <v>9</v>
      </c>
      <c r="G41" s="5"/>
      <c r="H41" s="5"/>
      <c r="I41" s="5"/>
      <c r="J41" s="5"/>
      <c r="K41" s="14">
        <v>2827.5819999999999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2809.1174799999999</v>
      </c>
      <c r="S41" s="14">
        <v>0</v>
      </c>
      <c r="T41" s="16">
        <f t="shared" si="0"/>
        <v>99.346985516246747</v>
      </c>
      <c r="U41" s="6">
        <v>0</v>
      </c>
    </row>
    <row r="42" spans="1:21" outlineLevel="2">
      <c r="A42" s="4" t="s">
        <v>22</v>
      </c>
      <c r="B42" s="5" t="s">
        <v>9</v>
      </c>
      <c r="C42" s="5" t="s">
        <v>47</v>
      </c>
      <c r="D42" s="5" t="s">
        <v>23</v>
      </c>
      <c r="E42" s="5" t="s">
        <v>9</v>
      </c>
      <c r="F42" s="5" t="s">
        <v>9</v>
      </c>
      <c r="G42" s="5"/>
      <c r="H42" s="5"/>
      <c r="I42" s="5"/>
      <c r="J42" s="5"/>
      <c r="K42" s="14">
        <v>2827.5819999999999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2809.1174799999999</v>
      </c>
      <c r="S42" s="14">
        <v>0</v>
      </c>
      <c r="T42" s="16">
        <f t="shared" si="0"/>
        <v>99.346985516246747</v>
      </c>
      <c r="U42" s="6">
        <v>0</v>
      </c>
    </row>
    <row r="43" spans="1:21" ht="25.5" outlineLevel="3">
      <c r="A43" s="4" t="s">
        <v>16</v>
      </c>
      <c r="B43" s="5" t="s">
        <v>9</v>
      </c>
      <c r="C43" s="5" t="s">
        <v>47</v>
      </c>
      <c r="D43" s="5" t="s">
        <v>23</v>
      </c>
      <c r="E43" s="5" t="s">
        <v>17</v>
      </c>
      <c r="F43" s="5" t="s">
        <v>9</v>
      </c>
      <c r="G43" s="5"/>
      <c r="H43" s="5"/>
      <c r="I43" s="5"/>
      <c r="J43" s="5"/>
      <c r="K43" s="14">
        <v>1798.047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1797.65065</v>
      </c>
      <c r="S43" s="14">
        <v>0</v>
      </c>
      <c r="T43" s="16">
        <f t="shared" si="0"/>
        <v>99.977956638508331</v>
      </c>
      <c r="U43" s="6">
        <v>0</v>
      </c>
    </row>
    <row r="44" spans="1:21" ht="25.5" outlineLevel="3">
      <c r="A44" s="4" t="s">
        <v>18</v>
      </c>
      <c r="B44" s="5" t="s">
        <v>9</v>
      </c>
      <c r="C44" s="5" t="s">
        <v>47</v>
      </c>
      <c r="D44" s="5" t="s">
        <v>23</v>
      </c>
      <c r="E44" s="5" t="s">
        <v>19</v>
      </c>
      <c r="F44" s="5" t="s">
        <v>9</v>
      </c>
      <c r="G44" s="5"/>
      <c r="H44" s="5"/>
      <c r="I44" s="5"/>
      <c r="J44" s="5"/>
      <c r="K44" s="14">
        <v>736.95799999999997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736.95795999999996</v>
      </c>
      <c r="S44" s="14">
        <v>0</v>
      </c>
      <c r="T44" s="16">
        <f t="shared" si="0"/>
        <v>99.999994572282276</v>
      </c>
      <c r="U44" s="6">
        <v>0</v>
      </c>
    </row>
    <row r="45" spans="1:21" ht="38.25" outlineLevel="3">
      <c r="A45" s="4" t="s">
        <v>24</v>
      </c>
      <c r="B45" s="5" t="s">
        <v>9</v>
      </c>
      <c r="C45" s="5" t="s">
        <v>47</v>
      </c>
      <c r="D45" s="5" t="s">
        <v>23</v>
      </c>
      <c r="E45" s="5" t="s">
        <v>25</v>
      </c>
      <c r="F45" s="5" t="s">
        <v>9</v>
      </c>
      <c r="G45" s="5"/>
      <c r="H45" s="5"/>
      <c r="I45" s="5"/>
      <c r="J45" s="5"/>
      <c r="K45" s="14">
        <v>176.529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162.79974999999999</v>
      </c>
      <c r="S45" s="14">
        <v>0</v>
      </c>
      <c r="T45" s="16">
        <f t="shared" si="0"/>
        <v>92.222665964232505</v>
      </c>
      <c r="U45" s="6">
        <v>0</v>
      </c>
    </row>
    <row r="46" spans="1:21" ht="38.25" outlineLevel="3">
      <c r="A46" s="4" t="s">
        <v>26</v>
      </c>
      <c r="B46" s="5" t="s">
        <v>9</v>
      </c>
      <c r="C46" s="5" t="s">
        <v>47</v>
      </c>
      <c r="D46" s="5" t="s">
        <v>23</v>
      </c>
      <c r="E46" s="5" t="s">
        <v>27</v>
      </c>
      <c r="F46" s="5" t="s">
        <v>9</v>
      </c>
      <c r="G46" s="5"/>
      <c r="H46" s="5"/>
      <c r="I46" s="5"/>
      <c r="J46" s="5"/>
      <c r="K46" s="14">
        <v>115.956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111.61712</v>
      </c>
      <c r="S46" s="14">
        <v>0</v>
      </c>
      <c r="T46" s="16">
        <f t="shared" si="0"/>
        <v>96.25816689088964</v>
      </c>
      <c r="U46" s="6">
        <v>0</v>
      </c>
    </row>
    <row r="47" spans="1:21" ht="25.5" outlineLevel="3">
      <c r="A47" s="4" t="s">
        <v>28</v>
      </c>
      <c r="B47" s="5" t="s">
        <v>9</v>
      </c>
      <c r="C47" s="5" t="s">
        <v>47</v>
      </c>
      <c r="D47" s="5" t="s">
        <v>23</v>
      </c>
      <c r="E47" s="5" t="s">
        <v>29</v>
      </c>
      <c r="F47" s="5" t="s">
        <v>9</v>
      </c>
      <c r="G47" s="5"/>
      <c r="H47" s="5"/>
      <c r="I47" s="5"/>
      <c r="J47" s="5"/>
      <c r="K47" s="14">
        <v>9.1999999999999998E-2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9.1999999999999998E-2</v>
      </c>
      <c r="S47" s="14">
        <v>0</v>
      </c>
      <c r="T47" s="16">
        <f t="shared" si="0"/>
        <v>100</v>
      </c>
      <c r="U47" s="6">
        <v>0</v>
      </c>
    </row>
    <row r="48" spans="1:21" outlineLevel="1">
      <c r="A48" s="4" t="s">
        <v>48</v>
      </c>
      <c r="B48" s="5" t="s">
        <v>9</v>
      </c>
      <c r="C48" s="5" t="s">
        <v>49</v>
      </c>
      <c r="D48" s="5" t="s">
        <v>11</v>
      </c>
      <c r="E48" s="5" t="s">
        <v>9</v>
      </c>
      <c r="F48" s="5" t="s">
        <v>9</v>
      </c>
      <c r="G48" s="5"/>
      <c r="H48" s="5"/>
      <c r="I48" s="5"/>
      <c r="J48" s="5"/>
      <c r="K48" s="14">
        <v>2880.7553800000001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6">
        <f t="shared" si="0"/>
        <v>0</v>
      </c>
      <c r="U48" s="6">
        <v>0</v>
      </c>
    </row>
    <row r="49" spans="1:21" ht="25.5" outlineLevel="2">
      <c r="A49" s="4" t="s">
        <v>36</v>
      </c>
      <c r="B49" s="5" t="s">
        <v>9</v>
      </c>
      <c r="C49" s="5" t="s">
        <v>49</v>
      </c>
      <c r="D49" s="5" t="s">
        <v>37</v>
      </c>
      <c r="E49" s="5" t="s">
        <v>9</v>
      </c>
      <c r="F49" s="5" t="s">
        <v>9</v>
      </c>
      <c r="G49" s="5"/>
      <c r="H49" s="5"/>
      <c r="I49" s="5"/>
      <c r="J49" s="5"/>
      <c r="K49" s="14">
        <v>2880.7553800000001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6">
        <f t="shared" si="0"/>
        <v>0</v>
      </c>
      <c r="U49" s="6">
        <v>0</v>
      </c>
    </row>
    <row r="50" spans="1:21" outlineLevel="3">
      <c r="A50" s="4" t="s">
        <v>50</v>
      </c>
      <c r="B50" s="5" t="s">
        <v>9</v>
      </c>
      <c r="C50" s="5" t="s">
        <v>49</v>
      </c>
      <c r="D50" s="5" t="s">
        <v>37</v>
      </c>
      <c r="E50" s="5" t="s">
        <v>51</v>
      </c>
      <c r="F50" s="5" t="s">
        <v>9</v>
      </c>
      <c r="G50" s="5"/>
      <c r="H50" s="5"/>
      <c r="I50" s="5"/>
      <c r="J50" s="5"/>
      <c r="K50" s="14">
        <v>2880.7553800000001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6">
        <f t="shared" si="0"/>
        <v>0</v>
      </c>
      <c r="U50" s="6">
        <v>0</v>
      </c>
    </row>
    <row r="51" spans="1:21" ht="25.5" outlineLevel="1">
      <c r="A51" s="4" t="s">
        <v>52</v>
      </c>
      <c r="B51" s="5" t="s">
        <v>9</v>
      </c>
      <c r="C51" s="5" t="s">
        <v>53</v>
      </c>
      <c r="D51" s="5" t="s">
        <v>11</v>
      </c>
      <c r="E51" s="5" t="s">
        <v>9</v>
      </c>
      <c r="F51" s="5" t="s">
        <v>9</v>
      </c>
      <c r="G51" s="5"/>
      <c r="H51" s="5"/>
      <c r="I51" s="5"/>
      <c r="J51" s="5"/>
      <c r="K51" s="14">
        <v>3543.0832700000001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3369.59114</v>
      </c>
      <c r="S51" s="14">
        <v>0</v>
      </c>
      <c r="T51" s="16">
        <f t="shared" si="0"/>
        <v>95.103357251888681</v>
      </c>
      <c r="U51" s="6">
        <v>0</v>
      </c>
    </row>
    <row r="52" spans="1:21" outlineLevel="2">
      <c r="A52" s="4" t="s">
        <v>22</v>
      </c>
      <c r="B52" s="5" t="s">
        <v>9</v>
      </c>
      <c r="C52" s="5" t="s">
        <v>53</v>
      </c>
      <c r="D52" s="5" t="s">
        <v>23</v>
      </c>
      <c r="E52" s="5" t="s">
        <v>9</v>
      </c>
      <c r="F52" s="5" t="s">
        <v>9</v>
      </c>
      <c r="G52" s="5"/>
      <c r="H52" s="5"/>
      <c r="I52" s="5"/>
      <c r="J52" s="5"/>
      <c r="K52" s="14">
        <v>1622.15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1579.4672399999999</v>
      </c>
      <c r="S52" s="14">
        <v>0</v>
      </c>
      <c r="T52" s="16">
        <f t="shared" si="0"/>
        <v>97.368753814382131</v>
      </c>
      <c r="U52" s="6">
        <v>0</v>
      </c>
    </row>
    <row r="53" spans="1:21" ht="25.5" outlineLevel="3">
      <c r="A53" s="4" t="s">
        <v>16</v>
      </c>
      <c r="B53" s="5" t="s">
        <v>9</v>
      </c>
      <c r="C53" s="5" t="s">
        <v>53</v>
      </c>
      <c r="D53" s="5" t="s">
        <v>23</v>
      </c>
      <c r="E53" s="5" t="s">
        <v>17</v>
      </c>
      <c r="F53" s="5" t="s">
        <v>9</v>
      </c>
      <c r="G53" s="5"/>
      <c r="H53" s="5"/>
      <c r="I53" s="5"/>
      <c r="J53" s="5"/>
      <c r="K53" s="14">
        <v>1019.2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1018.44763</v>
      </c>
      <c r="S53" s="14">
        <v>0</v>
      </c>
      <c r="T53" s="16">
        <f t="shared" si="0"/>
        <v>99.926180337519625</v>
      </c>
      <c r="U53" s="6">
        <v>0</v>
      </c>
    </row>
    <row r="54" spans="1:21" ht="25.5" outlineLevel="3">
      <c r="A54" s="4" t="s">
        <v>18</v>
      </c>
      <c r="B54" s="5" t="s">
        <v>9</v>
      </c>
      <c r="C54" s="5" t="s">
        <v>53</v>
      </c>
      <c r="D54" s="5" t="s">
        <v>23</v>
      </c>
      <c r="E54" s="5" t="s">
        <v>19</v>
      </c>
      <c r="F54" s="5" t="s">
        <v>9</v>
      </c>
      <c r="G54" s="5"/>
      <c r="H54" s="5"/>
      <c r="I54" s="5"/>
      <c r="J54" s="5"/>
      <c r="K54" s="14">
        <v>365.75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360.63830999999999</v>
      </c>
      <c r="S54" s="14">
        <v>0</v>
      </c>
      <c r="T54" s="16">
        <f t="shared" si="0"/>
        <v>98.602408749145582</v>
      </c>
      <c r="U54" s="6">
        <v>0</v>
      </c>
    </row>
    <row r="55" spans="1:21" ht="38.25" outlineLevel="3">
      <c r="A55" s="4" t="s">
        <v>24</v>
      </c>
      <c r="B55" s="5" t="s">
        <v>9</v>
      </c>
      <c r="C55" s="5" t="s">
        <v>53</v>
      </c>
      <c r="D55" s="5" t="s">
        <v>23</v>
      </c>
      <c r="E55" s="5" t="s">
        <v>25</v>
      </c>
      <c r="F55" s="5" t="s">
        <v>9</v>
      </c>
      <c r="G55" s="5"/>
      <c r="H55" s="5"/>
      <c r="I55" s="5"/>
      <c r="J55" s="5"/>
      <c r="K55" s="14">
        <v>182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155.03731999999999</v>
      </c>
      <c r="S55" s="14">
        <v>0</v>
      </c>
      <c r="T55" s="16">
        <f t="shared" si="0"/>
        <v>85.185340659340653</v>
      </c>
      <c r="U55" s="6">
        <v>0</v>
      </c>
    </row>
    <row r="56" spans="1:21" ht="38.25" outlineLevel="3">
      <c r="A56" s="4" t="s">
        <v>26</v>
      </c>
      <c r="B56" s="5" t="s">
        <v>9</v>
      </c>
      <c r="C56" s="5" t="s">
        <v>53</v>
      </c>
      <c r="D56" s="5" t="s">
        <v>23</v>
      </c>
      <c r="E56" s="5" t="s">
        <v>27</v>
      </c>
      <c r="F56" s="5" t="s">
        <v>9</v>
      </c>
      <c r="G56" s="5"/>
      <c r="H56" s="5"/>
      <c r="I56" s="5"/>
      <c r="J56" s="5"/>
      <c r="K56" s="14">
        <v>53.7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45.110979999999998</v>
      </c>
      <c r="S56" s="14">
        <v>0</v>
      </c>
      <c r="T56" s="16">
        <f t="shared" si="0"/>
        <v>84.0055493482309</v>
      </c>
      <c r="U56" s="6">
        <v>0</v>
      </c>
    </row>
    <row r="57" spans="1:21" ht="25.5" outlineLevel="3">
      <c r="A57" s="4" t="s">
        <v>28</v>
      </c>
      <c r="B57" s="5" t="s">
        <v>9</v>
      </c>
      <c r="C57" s="5" t="s">
        <v>53</v>
      </c>
      <c r="D57" s="5" t="s">
        <v>23</v>
      </c>
      <c r="E57" s="5" t="s">
        <v>29</v>
      </c>
      <c r="F57" s="5" t="s">
        <v>9</v>
      </c>
      <c r="G57" s="5"/>
      <c r="H57" s="5"/>
      <c r="I57" s="5"/>
      <c r="J57" s="5"/>
      <c r="K57" s="14">
        <v>1.5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0.23300000000000001</v>
      </c>
      <c r="S57" s="14">
        <v>0</v>
      </c>
      <c r="T57" s="16">
        <f t="shared" si="0"/>
        <v>15.533333333333335</v>
      </c>
      <c r="U57" s="6">
        <v>0</v>
      </c>
    </row>
    <row r="58" spans="1:21" ht="38.25" outlineLevel="2">
      <c r="A58" s="4" t="s">
        <v>54</v>
      </c>
      <c r="B58" s="5" t="s">
        <v>9</v>
      </c>
      <c r="C58" s="5" t="s">
        <v>53</v>
      </c>
      <c r="D58" s="5" t="s">
        <v>55</v>
      </c>
      <c r="E58" s="5" t="s">
        <v>9</v>
      </c>
      <c r="F58" s="5" t="s">
        <v>9</v>
      </c>
      <c r="G58" s="5"/>
      <c r="H58" s="5"/>
      <c r="I58" s="5"/>
      <c r="J58" s="5"/>
      <c r="K58" s="14">
        <v>200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177.95765</v>
      </c>
      <c r="S58" s="14">
        <v>0</v>
      </c>
      <c r="T58" s="16">
        <f t="shared" si="0"/>
        <v>88.978825000000001</v>
      </c>
      <c r="U58" s="6">
        <v>0</v>
      </c>
    </row>
    <row r="59" spans="1:21" ht="38.25" outlineLevel="3">
      <c r="A59" s="4" t="s">
        <v>26</v>
      </c>
      <c r="B59" s="5" t="s">
        <v>9</v>
      </c>
      <c r="C59" s="5" t="s">
        <v>53</v>
      </c>
      <c r="D59" s="5" t="s">
        <v>55</v>
      </c>
      <c r="E59" s="5" t="s">
        <v>27</v>
      </c>
      <c r="F59" s="5" t="s">
        <v>9</v>
      </c>
      <c r="G59" s="5"/>
      <c r="H59" s="5"/>
      <c r="I59" s="5"/>
      <c r="J59" s="5"/>
      <c r="K59" s="14">
        <v>200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177.95765</v>
      </c>
      <c r="S59" s="14">
        <v>0</v>
      </c>
      <c r="T59" s="16">
        <f t="shared" si="0"/>
        <v>88.978825000000001</v>
      </c>
      <c r="U59" s="6">
        <v>0</v>
      </c>
    </row>
    <row r="60" spans="1:21" ht="25.5" outlineLevel="2">
      <c r="A60" s="4" t="s">
        <v>36</v>
      </c>
      <c r="B60" s="5" t="s">
        <v>9</v>
      </c>
      <c r="C60" s="5" t="s">
        <v>53</v>
      </c>
      <c r="D60" s="5" t="s">
        <v>37</v>
      </c>
      <c r="E60" s="5" t="s">
        <v>9</v>
      </c>
      <c r="F60" s="5" t="s">
        <v>9</v>
      </c>
      <c r="G60" s="5"/>
      <c r="H60" s="5"/>
      <c r="I60" s="5"/>
      <c r="J60" s="5"/>
      <c r="K60" s="14">
        <v>135.72008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135.72008</v>
      </c>
      <c r="S60" s="14">
        <v>0</v>
      </c>
      <c r="T60" s="16">
        <f t="shared" si="0"/>
        <v>100</v>
      </c>
      <c r="U60" s="6">
        <v>0</v>
      </c>
    </row>
    <row r="61" spans="1:21" ht="38.25" outlineLevel="3">
      <c r="A61" s="4" t="s">
        <v>26</v>
      </c>
      <c r="B61" s="5" t="s">
        <v>9</v>
      </c>
      <c r="C61" s="5" t="s">
        <v>53</v>
      </c>
      <c r="D61" s="5" t="s">
        <v>37</v>
      </c>
      <c r="E61" s="5" t="s">
        <v>27</v>
      </c>
      <c r="F61" s="5" t="s">
        <v>9</v>
      </c>
      <c r="G61" s="5"/>
      <c r="H61" s="5"/>
      <c r="I61" s="5"/>
      <c r="J61" s="5"/>
      <c r="K61" s="14">
        <v>107.83308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107.83308</v>
      </c>
      <c r="S61" s="14">
        <v>0</v>
      </c>
      <c r="T61" s="16">
        <f t="shared" si="0"/>
        <v>100</v>
      </c>
      <c r="U61" s="6">
        <v>0</v>
      </c>
    </row>
    <row r="62" spans="1:21" outlineLevel="3">
      <c r="A62" s="4" t="s">
        <v>56</v>
      </c>
      <c r="B62" s="5" t="s">
        <v>9</v>
      </c>
      <c r="C62" s="5" t="s">
        <v>53</v>
      </c>
      <c r="D62" s="5" t="s">
        <v>37</v>
      </c>
      <c r="E62" s="5" t="s">
        <v>57</v>
      </c>
      <c r="F62" s="5" t="s">
        <v>9</v>
      </c>
      <c r="G62" s="5"/>
      <c r="H62" s="5"/>
      <c r="I62" s="5"/>
      <c r="J62" s="5"/>
      <c r="K62" s="14">
        <v>14.1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14.1</v>
      </c>
      <c r="S62" s="14">
        <v>0</v>
      </c>
      <c r="T62" s="16">
        <f t="shared" si="0"/>
        <v>100</v>
      </c>
      <c r="U62" s="6">
        <v>0</v>
      </c>
    </row>
    <row r="63" spans="1:21" ht="25.5" outlineLevel="3">
      <c r="A63" s="4" t="s">
        <v>30</v>
      </c>
      <c r="B63" s="5" t="s">
        <v>9</v>
      </c>
      <c r="C63" s="5" t="s">
        <v>53</v>
      </c>
      <c r="D63" s="5" t="s">
        <v>37</v>
      </c>
      <c r="E63" s="5" t="s">
        <v>31</v>
      </c>
      <c r="F63" s="5" t="s">
        <v>9</v>
      </c>
      <c r="G63" s="5"/>
      <c r="H63" s="5"/>
      <c r="I63" s="5"/>
      <c r="J63" s="5"/>
      <c r="K63" s="14">
        <v>13.787000000000001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13.787000000000001</v>
      </c>
      <c r="S63" s="14">
        <v>0</v>
      </c>
      <c r="T63" s="16">
        <f t="shared" si="0"/>
        <v>100</v>
      </c>
      <c r="U63" s="6">
        <v>0</v>
      </c>
    </row>
    <row r="64" spans="1:21" ht="51" outlineLevel="2">
      <c r="A64" s="4" t="s">
        <v>58</v>
      </c>
      <c r="B64" s="5" t="s">
        <v>9</v>
      </c>
      <c r="C64" s="5" t="s">
        <v>53</v>
      </c>
      <c r="D64" s="5" t="s">
        <v>59</v>
      </c>
      <c r="E64" s="5" t="s">
        <v>9</v>
      </c>
      <c r="F64" s="5" t="s">
        <v>9</v>
      </c>
      <c r="G64" s="5"/>
      <c r="H64" s="5"/>
      <c r="I64" s="5"/>
      <c r="J64" s="5"/>
      <c r="K64" s="14">
        <v>100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98.939279999999997</v>
      </c>
      <c r="S64" s="14">
        <v>0</v>
      </c>
      <c r="T64" s="16">
        <f t="shared" si="0"/>
        <v>98.939279999999997</v>
      </c>
      <c r="U64" s="6">
        <v>0</v>
      </c>
    </row>
    <row r="65" spans="1:21" ht="38.25" outlineLevel="3">
      <c r="A65" s="4" t="s">
        <v>26</v>
      </c>
      <c r="B65" s="5" t="s">
        <v>9</v>
      </c>
      <c r="C65" s="5" t="s">
        <v>53</v>
      </c>
      <c r="D65" s="5" t="s">
        <v>59</v>
      </c>
      <c r="E65" s="5" t="s">
        <v>27</v>
      </c>
      <c r="F65" s="5" t="s">
        <v>9</v>
      </c>
      <c r="G65" s="5"/>
      <c r="H65" s="5"/>
      <c r="I65" s="5"/>
      <c r="J65" s="5"/>
      <c r="K65" s="14">
        <v>100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98.939279999999997</v>
      </c>
      <c r="S65" s="14">
        <v>0</v>
      </c>
      <c r="T65" s="16">
        <f t="shared" si="0"/>
        <v>98.939279999999997</v>
      </c>
      <c r="U65" s="6">
        <v>0</v>
      </c>
    </row>
    <row r="66" spans="1:21" ht="25.5" outlineLevel="2">
      <c r="A66" s="4" t="s">
        <v>60</v>
      </c>
      <c r="B66" s="5" t="s">
        <v>9</v>
      </c>
      <c r="C66" s="5" t="s">
        <v>53</v>
      </c>
      <c r="D66" s="5" t="s">
        <v>61</v>
      </c>
      <c r="E66" s="5" t="s">
        <v>9</v>
      </c>
      <c r="F66" s="5" t="s">
        <v>9</v>
      </c>
      <c r="G66" s="5"/>
      <c r="H66" s="5"/>
      <c r="I66" s="5"/>
      <c r="J66" s="5"/>
      <c r="K66" s="14">
        <v>989.86319000000003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989.86189000000002</v>
      </c>
      <c r="S66" s="14">
        <v>0</v>
      </c>
      <c r="T66" s="16">
        <f t="shared" si="0"/>
        <v>99.999868668719756</v>
      </c>
      <c r="U66" s="6">
        <v>0</v>
      </c>
    </row>
    <row r="67" spans="1:21" ht="38.25" outlineLevel="3">
      <c r="A67" s="4" t="s">
        <v>24</v>
      </c>
      <c r="B67" s="5" t="s">
        <v>9</v>
      </c>
      <c r="C67" s="5" t="s">
        <v>53</v>
      </c>
      <c r="D67" s="5" t="s">
        <v>61</v>
      </c>
      <c r="E67" s="5" t="s">
        <v>25</v>
      </c>
      <c r="F67" s="5" t="s">
        <v>9</v>
      </c>
      <c r="G67" s="5"/>
      <c r="H67" s="5"/>
      <c r="I67" s="5"/>
      <c r="J67" s="5"/>
      <c r="K67" s="14">
        <v>800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800</v>
      </c>
      <c r="S67" s="14">
        <v>0</v>
      </c>
      <c r="T67" s="16">
        <f t="shared" si="0"/>
        <v>100</v>
      </c>
      <c r="U67" s="6">
        <v>0</v>
      </c>
    </row>
    <row r="68" spans="1:21" ht="51" outlineLevel="3">
      <c r="A68" s="4" t="s">
        <v>34</v>
      </c>
      <c r="B68" s="5" t="s">
        <v>9</v>
      </c>
      <c r="C68" s="5" t="s">
        <v>53</v>
      </c>
      <c r="D68" s="5" t="s">
        <v>61</v>
      </c>
      <c r="E68" s="5" t="s">
        <v>35</v>
      </c>
      <c r="F68" s="5" t="s">
        <v>9</v>
      </c>
      <c r="G68" s="5"/>
      <c r="H68" s="5"/>
      <c r="I68" s="5"/>
      <c r="J68" s="5"/>
      <c r="K68" s="14">
        <v>91.16319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91.16319</v>
      </c>
      <c r="S68" s="14">
        <v>0</v>
      </c>
      <c r="T68" s="16">
        <f t="shared" si="0"/>
        <v>100</v>
      </c>
      <c r="U68" s="6">
        <v>0</v>
      </c>
    </row>
    <row r="69" spans="1:21" ht="127.5" outlineLevel="3">
      <c r="A69" s="4" t="s">
        <v>62</v>
      </c>
      <c r="B69" s="5" t="s">
        <v>9</v>
      </c>
      <c r="C69" s="5" t="s">
        <v>53</v>
      </c>
      <c r="D69" s="5" t="s">
        <v>61</v>
      </c>
      <c r="E69" s="5" t="s">
        <v>63</v>
      </c>
      <c r="F69" s="5" t="s">
        <v>9</v>
      </c>
      <c r="G69" s="5"/>
      <c r="H69" s="5"/>
      <c r="I69" s="5"/>
      <c r="J69" s="5"/>
      <c r="K69" s="14">
        <v>98.7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98.698700000000002</v>
      </c>
      <c r="S69" s="14">
        <v>0</v>
      </c>
      <c r="T69" s="16">
        <f t="shared" si="0"/>
        <v>99.998682877406281</v>
      </c>
      <c r="U69" s="6">
        <v>0</v>
      </c>
    </row>
    <row r="70" spans="1:21" ht="63.75" outlineLevel="2">
      <c r="A70" s="4" t="s">
        <v>64</v>
      </c>
      <c r="B70" s="5" t="s">
        <v>9</v>
      </c>
      <c r="C70" s="5" t="s">
        <v>53</v>
      </c>
      <c r="D70" s="5" t="s">
        <v>65</v>
      </c>
      <c r="E70" s="5" t="s">
        <v>9</v>
      </c>
      <c r="F70" s="5" t="s">
        <v>9</v>
      </c>
      <c r="G70" s="5"/>
      <c r="H70" s="5"/>
      <c r="I70" s="5"/>
      <c r="J70" s="5"/>
      <c r="K70" s="14">
        <v>213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213</v>
      </c>
      <c r="S70" s="14">
        <v>0</v>
      </c>
      <c r="T70" s="16">
        <f t="shared" si="0"/>
        <v>100</v>
      </c>
      <c r="U70" s="6">
        <v>0</v>
      </c>
    </row>
    <row r="71" spans="1:21" ht="25.5" outlineLevel="3">
      <c r="A71" s="4" t="s">
        <v>16</v>
      </c>
      <c r="B71" s="5" t="s">
        <v>9</v>
      </c>
      <c r="C71" s="5" t="s">
        <v>53</v>
      </c>
      <c r="D71" s="5" t="s">
        <v>65</v>
      </c>
      <c r="E71" s="5" t="s">
        <v>17</v>
      </c>
      <c r="F71" s="5" t="s">
        <v>9</v>
      </c>
      <c r="G71" s="5"/>
      <c r="H71" s="5"/>
      <c r="I71" s="5"/>
      <c r="J71" s="5"/>
      <c r="K71" s="14">
        <v>157.5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157.5</v>
      </c>
      <c r="S71" s="14">
        <v>0</v>
      </c>
      <c r="T71" s="16">
        <f t="shared" si="0"/>
        <v>100</v>
      </c>
      <c r="U71" s="6">
        <v>0</v>
      </c>
    </row>
    <row r="72" spans="1:21" ht="25.5" outlineLevel="3">
      <c r="A72" s="4" t="s">
        <v>18</v>
      </c>
      <c r="B72" s="5" t="s">
        <v>9</v>
      </c>
      <c r="C72" s="5" t="s">
        <v>53</v>
      </c>
      <c r="D72" s="5" t="s">
        <v>65</v>
      </c>
      <c r="E72" s="5" t="s">
        <v>19</v>
      </c>
      <c r="F72" s="5" t="s">
        <v>9</v>
      </c>
      <c r="G72" s="5"/>
      <c r="H72" s="5"/>
      <c r="I72" s="5"/>
      <c r="J72" s="5"/>
      <c r="K72" s="14">
        <v>34.701999999999998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34.701999999999998</v>
      </c>
      <c r="S72" s="14">
        <v>0</v>
      </c>
      <c r="T72" s="16">
        <f t="shared" si="0"/>
        <v>100</v>
      </c>
      <c r="U72" s="6">
        <v>0</v>
      </c>
    </row>
    <row r="73" spans="1:21" ht="38.25" outlineLevel="3">
      <c r="A73" s="4" t="s">
        <v>26</v>
      </c>
      <c r="B73" s="5" t="s">
        <v>9</v>
      </c>
      <c r="C73" s="5" t="s">
        <v>53</v>
      </c>
      <c r="D73" s="5" t="s">
        <v>65</v>
      </c>
      <c r="E73" s="5" t="s">
        <v>27</v>
      </c>
      <c r="F73" s="5" t="s">
        <v>9</v>
      </c>
      <c r="G73" s="5"/>
      <c r="H73" s="5"/>
      <c r="I73" s="5"/>
      <c r="J73" s="5"/>
      <c r="K73" s="14">
        <v>20.797999999999998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20.797999999999998</v>
      </c>
      <c r="S73" s="14">
        <v>0</v>
      </c>
      <c r="T73" s="16">
        <f t="shared" si="0"/>
        <v>100</v>
      </c>
      <c r="U73" s="6">
        <v>0</v>
      </c>
    </row>
    <row r="74" spans="1:21" ht="76.5" outlineLevel="2">
      <c r="A74" s="4" t="s">
        <v>66</v>
      </c>
      <c r="B74" s="5" t="s">
        <v>9</v>
      </c>
      <c r="C74" s="5" t="s">
        <v>53</v>
      </c>
      <c r="D74" s="5" t="s">
        <v>67</v>
      </c>
      <c r="E74" s="5" t="s">
        <v>9</v>
      </c>
      <c r="F74" s="5" t="s">
        <v>9</v>
      </c>
      <c r="G74" s="5"/>
      <c r="H74" s="5"/>
      <c r="I74" s="5"/>
      <c r="J74" s="5"/>
      <c r="K74" s="14">
        <v>37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37</v>
      </c>
      <c r="S74" s="14">
        <v>0</v>
      </c>
      <c r="T74" s="16">
        <f t="shared" ref="T74:T129" si="1">SUM(R74/K74*100)</f>
        <v>100</v>
      </c>
      <c r="U74" s="6">
        <v>0</v>
      </c>
    </row>
    <row r="75" spans="1:21" ht="25.5" outlineLevel="3">
      <c r="A75" s="4" t="s">
        <v>16</v>
      </c>
      <c r="B75" s="5" t="s">
        <v>9</v>
      </c>
      <c r="C75" s="5" t="s">
        <v>53</v>
      </c>
      <c r="D75" s="5" t="s">
        <v>67</v>
      </c>
      <c r="E75" s="5" t="s">
        <v>17</v>
      </c>
      <c r="F75" s="5" t="s">
        <v>9</v>
      </c>
      <c r="G75" s="5"/>
      <c r="H75" s="5"/>
      <c r="I75" s="5"/>
      <c r="J75" s="5"/>
      <c r="K75" s="14">
        <v>17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17</v>
      </c>
      <c r="S75" s="14">
        <v>0</v>
      </c>
      <c r="T75" s="16">
        <f t="shared" si="1"/>
        <v>100</v>
      </c>
      <c r="U75" s="6">
        <v>0</v>
      </c>
    </row>
    <row r="76" spans="1:21" ht="38.25" outlineLevel="3">
      <c r="A76" s="4" t="s">
        <v>24</v>
      </c>
      <c r="B76" s="5" t="s">
        <v>9</v>
      </c>
      <c r="C76" s="5" t="s">
        <v>53</v>
      </c>
      <c r="D76" s="5" t="s">
        <v>67</v>
      </c>
      <c r="E76" s="5" t="s">
        <v>25</v>
      </c>
      <c r="F76" s="5" t="s">
        <v>9</v>
      </c>
      <c r="G76" s="5"/>
      <c r="H76" s="5"/>
      <c r="I76" s="5"/>
      <c r="J76" s="5"/>
      <c r="K76" s="14">
        <v>20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20</v>
      </c>
      <c r="S76" s="14">
        <v>0</v>
      </c>
      <c r="T76" s="16">
        <f t="shared" si="1"/>
        <v>100</v>
      </c>
      <c r="U76" s="6">
        <v>0</v>
      </c>
    </row>
    <row r="77" spans="1:21" ht="89.25" outlineLevel="2">
      <c r="A77" s="4" t="s">
        <v>68</v>
      </c>
      <c r="B77" s="5" t="s">
        <v>9</v>
      </c>
      <c r="C77" s="5" t="s">
        <v>53</v>
      </c>
      <c r="D77" s="5" t="s">
        <v>69</v>
      </c>
      <c r="E77" s="5" t="s">
        <v>9</v>
      </c>
      <c r="F77" s="5" t="s">
        <v>9</v>
      </c>
      <c r="G77" s="5"/>
      <c r="H77" s="5"/>
      <c r="I77" s="5"/>
      <c r="J77" s="5"/>
      <c r="K77" s="14">
        <v>10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8</v>
      </c>
      <c r="S77" s="14">
        <v>0</v>
      </c>
      <c r="T77" s="16">
        <f t="shared" si="1"/>
        <v>80</v>
      </c>
      <c r="U77" s="6">
        <v>0</v>
      </c>
    </row>
    <row r="78" spans="1:21" ht="38.25" outlineLevel="3">
      <c r="A78" s="4" t="s">
        <v>26</v>
      </c>
      <c r="B78" s="5" t="s">
        <v>9</v>
      </c>
      <c r="C78" s="5" t="s">
        <v>53</v>
      </c>
      <c r="D78" s="5" t="s">
        <v>69</v>
      </c>
      <c r="E78" s="5" t="s">
        <v>27</v>
      </c>
      <c r="F78" s="5" t="s">
        <v>9</v>
      </c>
      <c r="G78" s="5"/>
      <c r="H78" s="5"/>
      <c r="I78" s="5"/>
      <c r="J78" s="5"/>
      <c r="K78" s="14">
        <v>10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8</v>
      </c>
      <c r="S78" s="14">
        <v>0</v>
      </c>
      <c r="T78" s="16">
        <f t="shared" si="1"/>
        <v>80</v>
      </c>
      <c r="U78" s="6">
        <v>0</v>
      </c>
    </row>
    <row r="79" spans="1:21" ht="76.5" outlineLevel="2">
      <c r="A79" s="4" t="s">
        <v>70</v>
      </c>
      <c r="B79" s="5" t="s">
        <v>9</v>
      </c>
      <c r="C79" s="5" t="s">
        <v>53</v>
      </c>
      <c r="D79" s="5" t="s">
        <v>71</v>
      </c>
      <c r="E79" s="5" t="s">
        <v>9</v>
      </c>
      <c r="F79" s="5" t="s">
        <v>9</v>
      </c>
      <c r="G79" s="5"/>
      <c r="H79" s="5"/>
      <c r="I79" s="5"/>
      <c r="J79" s="5"/>
      <c r="K79" s="14">
        <v>25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8</v>
      </c>
      <c r="S79" s="14">
        <v>0</v>
      </c>
      <c r="T79" s="16">
        <f t="shared" si="1"/>
        <v>32</v>
      </c>
      <c r="U79" s="6">
        <v>0</v>
      </c>
    </row>
    <row r="80" spans="1:21" ht="25.5" outlineLevel="3">
      <c r="A80" s="4" t="s">
        <v>16</v>
      </c>
      <c r="B80" s="5" t="s">
        <v>9</v>
      </c>
      <c r="C80" s="5" t="s">
        <v>53</v>
      </c>
      <c r="D80" s="5" t="s">
        <v>71</v>
      </c>
      <c r="E80" s="5" t="s">
        <v>17</v>
      </c>
      <c r="F80" s="5" t="s">
        <v>9</v>
      </c>
      <c r="G80" s="5"/>
      <c r="H80" s="5"/>
      <c r="I80" s="5"/>
      <c r="J80" s="5"/>
      <c r="K80" s="14">
        <v>25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8</v>
      </c>
      <c r="S80" s="14">
        <v>0</v>
      </c>
      <c r="T80" s="16">
        <f t="shared" si="1"/>
        <v>32</v>
      </c>
      <c r="U80" s="6">
        <v>0</v>
      </c>
    </row>
    <row r="81" spans="1:21" ht="63.75" outlineLevel="2">
      <c r="A81" s="4" t="s">
        <v>72</v>
      </c>
      <c r="B81" s="5" t="s">
        <v>9</v>
      </c>
      <c r="C81" s="5" t="s">
        <v>53</v>
      </c>
      <c r="D81" s="5" t="s">
        <v>73</v>
      </c>
      <c r="E81" s="5" t="s">
        <v>9</v>
      </c>
      <c r="F81" s="5" t="s">
        <v>9</v>
      </c>
      <c r="G81" s="5"/>
      <c r="H81" s="5"/>
      <c r="I81" s="5"/>
      <c r="J81" s="5"/>
      <c r="K81" s="14">
        <v>1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0.79500000000000004</v>
      </c>
      <c r="S81" s="14">
        <v>0</v>
      </c>
      <c r="T81" s="16">
        <f t="shared" si="1"/>
        <v>79.5</v>
      </c>
      <c r="U81" s="6">
        <v>0</v>
      </c>
    </row>
    <row r="82" spans="1:21" ht="25.5" outlineLevel="3">
      <c r="A82" s="4" t="s">
        <v>16</v>
      </c>
      <c r="B82" s="5" t="s">
        <v>9</v>
      </c>
      <c r="C82" s="5" t="s">
        <v>53</v>
      </c>
      <c r="D82" s="5" t="s">
        <v>73</v>
      </c>
      <c r="E82" s="5" t="s">
        <v>17</v>
      </c>
      <c r="F82" s="5" t="s">
        <v>9</v>
      </c>
      <c r="G82" s="5"/>
      <c r="H82" s="5"/>
      <c r="I82" s="5"/>
      <c r="J82" s="5"/>
      <c r="K82" s="14">
        <v>1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0.79500000000000004</v>
      </c>
      <c r="S82" s="14">
        <v>0</v>
      </c>
      <c r="T82" s="16">
        <f t="shared" si="1"/>
        <v>79.5</v>
      </c>
      <c r="U82" s="6">
        <v>0</v>
      </c>
    </row>
    <row r="83" spans="1:21" ht="140.25" outlineLevel="2">
      <c r="A83" s="4" t="s">
        <v>74</v>
      </c>
      <c r="B83" s="5" t="s">
        <v>9</v>
      </c>
      <c r="C83" s="5" t="s">
        <v>53</v>
      </c>
      <c r="D83" s="5" t="s">
        <v>75</v>
      </c>
      <c r="E83" s="5" t="s">
        <v>9</v>
      </c>
      <c r="F83" s="5" t="s">
        <v>9</v>
      </c>
      <c r="G83" s="5"/>
      <c r="H83" s="5"/>
      <c r="I83" s="5"/>
      <c r="J83" s="5"/>
      <c r="K83" s="14">
        <v>88.5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6">
        <f t="shared" si="1"/>
        <v>0</v>
      </c>
      <c r="U83" s="6">
        <v>0</v>
      </c>
    </row>
    <row r="84" spans="1:21" ht="38.25" outlineLevel="3">
      <c r="A84" s="4" t="s">
        <v>26</v>
      </c>
      <c r="B84" s="5" t="s">
        <v>9</v>
      </c>
      <c r="C84" s="5" t="s">
        <v>53</v>
      </c>
      <c r="D84" s="5" t="s">
        <v>75</v>
      </c>
      <c r="E84" s="5" t="s">
        <v>27</v>
      </c>
      <c r="F84" s="5" t="s">
        <v>9</v>
      </c>
      <c r="G84" s="5"/>
      <c r="H84" s="5"/>
      <c r="I84" s="5"/>
      <c r="J84" s="5"/>
      <c r="K84" s="14">
        <v>88.5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6">
        <f t="shared" si="1"/>
        <v>0</v>
      </c>
      <c r="U84" s="6">
        <v>0</v>
      </c>
    </row>
    <row r="85" spans="1:21" ht="51" outlineLevel="2">
      <c r="A85" s="4" t="s">
        <v>76</v>
      </c>
      <c r="B85" s="5" t="s">
        <v>9</v>
      </c>
      <c r="C85" s="5" t="s">
        <v>53</v>
      </c>
      <c r="D85" s="5" t="s">
        <v>77</v>
      </c>
      <c r="E85" s="5" t="s">
        <v>9</v>
      </c>
      <c r="F85" s="5" t="s">
        <v>9</v>
      </c>
      <c r="G85" s="5"/>
      <c r="H85" s="5"/>
      <c r="I85" s="5"/>
      <c r="J85" s="5"/>
      <c r="K85" s="14">
        <v>96.85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96.85</v>
      </c>
      <c r="S85" s="14">
        <v>0</v>
      </c>
      <c r="T85" s="16">
        <f t="shared" si="1"/>
        <v>100</v>
      </c>
      <c r="U85" s="6">
        <v>0</v>
      </c>
    </row>
    <row r="86" spans="1:21" ht="38.25" outlineLevel="3">
      <c r="A86" s="4" t="s">
        <v>24</v>
      </c>
      <c r="B86" s="5" t="s">
        <v>9</v>
      </c>
      <c r="C86" s="5" t="s">
        <v>53</v>
      </c>
      <c r="D86" s="5" t="s">
        <v>77</v>
      </c>
      <c r="E86" s="5" t="s">
        <v>25</v>
      </c>
      <c r="F86" s="5" t="s">
        <v>9</v>
      </c>
      <c r="G86" s="5"/>
      <c r="H86" s="5"/>
      <c r="I86" s="5"/>
      <c r="J86" s="5"/>
      <c r="K86" s="14">
        <v>96.85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96.85</v>
      </c>
      <c r="S86" s="14">
        <v>0</v>
      </c>
      <c r="T86" s="16">
        <f t="shared" si="1"/>
        <v>100</v>
      </c>
      <c r="U86" s="6">
        <v>0</v>
      </c>
    </row>
    <row r="87" spans="1:21" ht="38.25" outlineLevel="2">
      <c r="A87" s="4" t="s">
        <v>78</v>
      </c>
      <c r="B87" s="5" t="s">
        <v>9</v>
      </c>
      <c r="C87" s="5" t="s">
        <v>53</v>
      </c>
      <c r="D87" s="5" t="s">
        <v>79</v>
      </c>
      <c r="E87" s="5" t="s">
        <v>9</v>
      </c>
      <c r="F87" s="5" t="s">
        <v>9</v>
      </c>
      <c r="G87" s="5"/>
      <c r="H87" s="5"/>
      <c r="I87" s="5"/>
      <c r="J87" s="5"/>
      <c r="K87" s="14">
        <v>14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14</v>
      </c>
      <c r="S87" s="14">
        <v>0</v>
      </c>
      <c r="T87" s="16">
        <f t="shared" si="1"/>
        <v>100</v>
      </c>
      <c r="U87" s="6">
        <v>0</v>
      </c>
    </row>
    <row r="88" spans="1:21" ht="25.5" outlineLevel="3">
      <c r="A88" s="4" t="s">
        <v>80</v>
      </c>
      <c r="B88" s="5" t="s">
        <v>9</v>
      </c>
      <c r="C88" s="5" t="s">
        <v>53</v>
      </c>
      <c r="D88" s="5" t="s">
        <v>79</v>
      </c>
      <c r="E88" s="5" t="s">
        <v>81</v>
      </c>
      <c r="F88" s="5" t="s">
        <v>9</v>
      </c>
      <c r="G88" s="5"/>
      <c r="H88" s="5"/>
      <c r="I88" s="5"/>
      <c r="J88" s="5"/>
      <c r="K88" s="14">
        <v>14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14</v>
      </c>
      <c r="S88" s="14">
        <v>0</v>
      </c>
      <c r="T88" s="16">
        <f t="shared" si="1"/>
        <v>100</v>
      </c>
      <c r="U88" s="6">
        <v>0</v>
      </c>
    </row>
    <row r="89" spans="1:21" ht="76.5" outlineLevel="2">
      <c r="A89" s="4" t="s">
        <v>82</v>
      </c>
      <c r="B89" s="5" t="s">
        <v>9</v>
      </c>
      <c r="C89" s="5" t="s">
        <v>53</v>
      </c>
      <c r="D89" s="5" t="s">
        <v>83</v>
      </c>
      <c r="E89" s="5" t="s">
        <v>9</v>
      </c>
      <c r="F89" s="5" t="s">
        <v>9</v>
      </c>
      <c r="G89" s="5"/>
      <c r="H89" s="5"/>
      <c r="I89" s="5"/>
      <c r="J89" s="5"/>
      <c r="K89" s="14">
        <v>10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10</v>
      </c>
      <c r="S89" s="14">
        <v>0</v>
      </c>
      <c r="T89" s="16">
        <f t="shared" si="1"/>
        <v>100</v>
      </c>
      <c r="U89" s="6">
        <v>0</v>
      </c>
    </row>
    <row r="90" spans="1:21" ht="38.25" outlineLevel="3">
      <c r="A90" s="4" t="s">
        <v>26</v>
      </c>
      <c r="B90" s="5" t="s">
        <v>9</v>
      </c>
      <c r="C90" s="5" t="s">
        <v>53</v>
      </c>
      <c r="D90" s="5" t="s">
        <v>83</v>
      </c>
      <c r="E90" s="5" t="s">
        <v>27</v>
      </c>
      <c r="F90" s="5" t="s">
        <v>9</v>
      </c>
      <c r="G90" s="5"/>
      <c r="H90" s="5"/>
      <c r="I90" s="5"/>
      <c r="J90" s="5"/>
      <c r="K90" s="14">
        <v>2.5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2.5</v>
      </c>
      <c r="S90" s="14">
        <v>0</v>
      </c>
      <c r="T90" s="16">
        <f t="shared" si="1"/>
        <v>100</v>
      </c>
      <c r="U90" s="6">
        <v>0</v>
      </c>
    </row>
    <row r="91" spans="1:21" ht="25.5" outlineLevel="3">
      <c r="A91" s="4" t="s">
        <v>80</v>
      </c>
      <c r="B91" s="5" t="s">
        <v>9</v>
      </c>
      <c r="C91" s="5" t="s">
        <v>53</v>
      </c>
      <c r="D91" s="5" t="s">
        <v>83</v>
      </c>
      <c r="E91" s="5" t="s">
        <v>81</v>
      </c>
      <c r="F91" s="5" t="s">
        <v>9</v>
      </c>
      <c r="G91" s="5"/>
      <c r="H91" s="5"/>
      <c r="I91" s="5"/>
      <c r="J91" s="5"/>
      <c r="K91" s="14">
        <v>7.5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7.5</v>
      </c>
      <c r="S91" s="14">
        <v>0</v>
      </c>
      <c r="T91" s="16">
        <f t="shared" si="1"/>
        <v>100</v>
      </c>
      <c r="U91" s="6">
        <v>0</v>
      </c>
    </row>
    <row r="92" spans="1:21">
      <c r="A92" s="4" t="s">
        <v>84</v>
      </c>
      <c r="B92" s="5" t="s">
        <v>9</v>
      </c>
      <c r="C92" s="5" t="s">
        <v>85</v>
      </c>
      <c r="D92" s="5" t="s">
        <v>11</v>
      </c>
      <c r="E92" s="5" t="s">
        <v>9</v>
      </c>
      <c r="F92" s="5" t="s">
        <v>9</v>
      </c>
      <c r="G92" s="5"/>
      <c r="H92" s="5"/>
      <c r="I92" s="5"/>
      <c r="J92" s="5"/>
      <c r="K92" s="14">
        <v>568.27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491.93749000000003</v>
      </c>
      <c r="S92" s="14">
        <v>0</v>
      </c>
      <c r="T92" s="16">
        <f t="shared" si="1"/>
        <v>86.567562954229516</v>
      </c>
      <c r="U92" s="6">
        <v>0</v>
      </c>
    </row>
    <row r="93" spans="1:21" ht="25.5" outlineLevel="1">
      <c r="A93" s="4" t="s">
        <v>86</v>
      </c>
      <c r="B93" s="5" t="s">
        <v>9</v>
      </c>
      <c r="C93" s="5" t="s">
        <v>87</v>
      </c>
      <c r="D93" s="5" t="s">
        <v>11</v>
      </c>
      <c r="E93" s="5" t="s">
        <v>9</v>
      </c>
      <c r="F93" s="5" t="s">
        <v>9</v>
      </c>
      <c r="G93" s="5"/>
      <c r="H93" s="5"/>
      <c r="I93" s="5"/>
      <c r="J93" s="5"/>
      <c r="K93" s="14">
        <v>568.27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491.93749000000003</v>
      </c>
      <c r="S93" s="14">
        <v>0</v>
      </c>
      <c r="T93" s="16">
        <f t="shared" si="1"/>
        <v>86.567562954229516</v>
      </c>
      <c r="U93" s="6">
        <v>0</v>
      </c>
    </row>
    <row r="94" spans="1:21" ht="38.25" outlineLevel="2">
      <c r="A94" s="4" t="s">
        <v>88</v>
      </c>
      <c r="B94" s="5" t="s">
        <v>9</v>
      </c>
      <c r="C94" s="5" t="s">
        <v>87</v>
      </c>
      <c r="D94" s="5" t="s">
        <v>89</v>
      </c>
      <c r="E94" s="5" t="s">
        <v>9</v>
      </c>
      <c r="F94" s="5" t="s">
        <v>9</v>
      </c>
      <c r="G94" s="5"/>
      <c r="H94" s="5"/>
      <c r="I94" s="5"/>
      <c r="J94" s="5"/>
      <c r="K94" s="14">
        <v>568.27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491.93749000000003</v>
      </c>
      <c r="S94" s="14">
        <v>0</v>
      </c>
      <c r="T94" s="16">
        <f t="shared" si="1"/>
        <v>86.567562954229516</v>
      </c>
      <c r="U94" s="6">
        <v>0</v>
      </c>
    </row>
    <row r="95" spans="1:21" outlineLevel="3">
      <c r="A95" s="4" t="s">
        <v>90</v>
      </c>
      <c r="B95" s="5" t="s">
        <v>9</v>
      </c>
      <c r="C95" s="5" t="s">
        <v>87</v>
      </c>
      <c r="D95" s="5" t="s">
        <v>89</v>
      </c>
      <c r="E95" s="5" t="s">
        <v>91</v>
      </c>
      <c r="F95" s="5" t="s">
        <v>9</v>
      </c>
      <c r="G95" s="5"/>
      <c r="H95" s="5"/>
      <c r="I95" s="5"/>
      <c r="J95" s="5"/>
      <c r="K95" s="14">
        <v>568.27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491.93749000000003</v>
      </c>
      <c r="S95" s="14">
        <v>0</v>
      </c>
      <c r="T95" s="16">
        <f t="shared" si="1"/>
        <v>86.567562954229516</v>
      </c>
      <c r="U95" s="6">
        <v>0</v>
      </c>
    </row>
    <row r="96" spans="1:21" ht="38.25">
      <c r="A96" s="4" t="s">
        <v>92</v>
      </c>
      <c r="B96" s="5" t="s">
        <v>9</v>
      </c>
      <c r="C96" s="5" t="s">
        <v>93</v>
      </c>
      <c r="D96" s="5" t="s">
        <v>11</v>
      </c>
      <c r="E96" s="5" t="s">
        <v>9</v>
      </c>
      <c r="F96" s="5" t="s">
        <v>9</v>
      </c>
      <c r="G96" s="5"/>
      <c r="H96" s="5"/>
      <c r="I96" s="5"/>
      <c r="J96" s="5"/>
      <c r="K96" s="14">
        <v>479.08354000000003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479.08278999999999</v>
      </c>
      <c r="S96" s="14">
        <v>0</v>
      </c>
      <c r="T96" s="16">
        <f t="shared" si="1"/>
        <v>99.999843451102493</v>
      </c>
      <c r="U96" s="6">
        <v>0</v>
      </c>
    </row>
    <row r="97" spans="1:21" ht="51" outlineLevel="1">
      <c r="A97" s="4" t="s">
        <v>94</v>
      </c>
      <c r="B97" s="5" t="s">
        <v>9</v>
      </c>
      <c r="C97" s="5" t="s">
        <v>95</v>
      </c>
      <c r="D97" s="5" t="s">
        <v>11</v>
      </c>
      <c r="E97" s="5" t="s">
        <v>9</v>
      </c>
      <c r="F97" s="5" t="s">
        <v>9</v>
      </c>
      <c r="G97" s="5"/>
      <c r="H97" s="5"/>
      <c r="I97" s="5"/>
      <c r="J97" s="5"/>
      <c r="K97" s="14">
        <v>479.08354000000003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479.08278999999999</v>
      </c>
      <c r="S97" s="14">
        <v>0</v>
      </c>
      <c r="T97" s="16">
        <f t="shared" si="1"/>
        <v>99.999843451102493</v>
      </c>
      <c r="U97" s="6">
        <v>0</v>
      </c>
    </row>
    <row r="98" spans="1:21" ht="51" outlineLevel="2">
      <c r="A98" s="4" t="s">
        <v>96</v>
      </c>
      <c r="B98" s="5" t="s">
        <v>9</v>
      </c>
      <c r="C98" s="5" t="s">
        <v>95</v>
      </c>
      <c r="D98" s="5" t="s">
        <v>97</v>
      </c>
      <c r="E98" s="5" t="s">
        <v>9</v>
      </c>
      <c r="F98" s="5" t="s">
        <v>9</v>
      </c>
      <c r="G98" s="5"/>
      <c r="H98" s="5"/>
      <c r="I98" s="5"/>
      <c r="J98" s="5"/>
      <c r="K98" s="14">
        <v>330.04399999999998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330.04325</v>
      </c>
      <c r="S98" s="14">
        <v>0</v>
      </c>
      <c r="T98" s="16">
        <f t="shared" si="1"/>
        <v>99.999772757571719</v>
      </c>
      <c r="U98" s="6">
        <v>0</v>
      </c>
    </row>
    <row r="99" spans="1:21" ht="38.25" outlineLevel="3">
      <c r="A99" s="4" t="s">
        <v>26</v>
      </c>
      <c r="B99" s="5" t="s">
        <v>9</v>
      </c>
      <c r="C99" s="5" t="s">
        <v>95</v>
      </c>
      <c r="D99" s="5" t="s">
        <v>97</v>
      </c>
      <c r="E99" s="5" t="s">
        <v>27</v>
      </c>
      <c r="F99" s="5" t="s">
        <v>9</v>
      </c>
      <c r="G99" s="5"/>
      <c r="H99" s="5"/>
      <c r="I99" s="5"/>
      <c r="J99" s="5"/>
      <c r="K99" s="14">
        <v>330.04399999999998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330.04325</v>
      </c>
      <c r="S99" s="14">
        <v>0</v>
      </c>
      <c r="T99" s="16">
        <f t="shared" si="1"/>
        <v>99.999772757571719</v>
      </c>
      <c r="U99" s="6">
        <v>0</v>
      </c>
    </row>
    <row r="100" spans="1:21" ht="25.5" outlineLevel="2">
      <c r="A100" s="4" t="s">
        <v>36</v>
      </c>
      <c r="B100" s="5" t="s">
        <v>9</v>
      </c>
      <c r="C100" s="5" t="s">
        <v>95</v>
      </c>
      <c r="D100" s="5" t="s">
        <v>37</v>
      </c>
      <c r="E100" s="5" t="s">
        <v>9</v>
      </c>
      <c r="F100" s="5" t="s">
        <v>9</v>
      </c>
      <c r="G100" s="5"/>
      <c r="H100" s="5"/>
      <c r="I100" s="5"/>
      <c r="J100" s="5"/>
      <c r="K100" s="14">
        <v>149.03953999999999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149.03953999999999</v>
      </c>
      <c r="S100" s="14">
        <v>0</v>
      </c>
      <c r="T100" s="16">
        <f t="shared" si="1"/>
        <v>100</v>
      </c>
      <c r="U100" s="6">
        <v>0</v>
      </c>
    </row>
    <row r="101" spans="1:21" ht="38.25" outlineLevel="3">
      <c r="A101" s="4" t="s">
        <v>26</v>
      </c>
      <c r="B101" s="5" t="s">
        <v>9</v>
      </c>
      <c r="C101" s="5" t="s">
        <v>95</v>
      </c>
      <c r="D101" s="5" t="s">
        <v>37</v>
      </c>
      <c r="E101" s="5" t="s">
        <v>27</v>
      </c>
      <c r="F101" s="5" t="s">
        <v>9</v>
      </c>
      <c r="G101" s="5"/>
      <c r="H101" s="5"/>
      <c r="I101" s="5"/>
      <c r="J101" s="5"/>
      <c r="K101" s="14">
        <v>149.03953999999999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4">
        <v>149.03953999999999</v>
      </c>
      <c r="S101" s="14">
        <v>0</v>
      </c>
      <c r="T101" s="16">
        <f t="shared" si="1"/>
        <v>100</v>
      </c>
      <c r="U101" s="6">
        <v>0</v>
      </c>
    </row>
    <row r="102" spans="1:21">
      <c r="A102" s="4" t="s">
        <v>98</v>
      </c>
      <c r="B102" s="5" t="s">
        <v>9</v>
      </c>
      <c r="C102" s="5" t="s">
        <v>99</v>
      </c>
      <c r="D102" s="5" t="s">
        <v>11</v>
      </c>
      <c r="E102" s="5" t="s">
        <v>9</v>
      </c>
      <c r="F102" s="5" t="s">
        <v>9</v>
      </c>
      <c r="G102" s="5"/>
      <c r="H102" s="5"/>
      <c r="I102" s="5"/>
      <c r="J102" s="5"/>
      <c r="K102" s="14">
        <v>13002.857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12469.92517</v>
      </c>
      <c r="S102" s="14">
        <v>0</v>
      </c>
      <c r="T102" s="16">
        <f t="shared" si="1"/>
        <v>95.901425125262861</v>
      </c>
      <c r="U102" s="6">
        <v>0</v>
      </c>
    </row>
    <row r="103" spans="1:21" outlineLevel="1">
      <c r="A103" s="4" t="s">
        <v>100</v>
      </c>
      <c r="B103" s="5" t="s">
        <v>9</v>
      </c>
      <c r="C103" s="5" t="s">
        <v>101</v>
      </c>
      <c r="D103" s="5" t="s">
        <v>11</v>
      </c>
      <c r="E103" s="5" t="s">
        <v>9</v>
      </c>
      <c r="F103" s="5" t="s">
        <v>9</v>
      </c>
      <c r="G103" s="5"/>
      <c r="H103" s="5"/>
      <c r="I103" s="5"/>
      <c r="J103" s="5"/>
      <c r="K103" s="14">
        <v>111.366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4">
        <v>111.366</v>
      </c>
      <c r="S103" s="14">
        <v>0</v>
      </c>
      <c r="T103" s="16">
        <f t="shared" si="1"/>
        <v>100</v>
      </c>
      <c r="U103" s="6">
        <v>0</v>
      </c>
    </row>
    <row r="104" spans="1:21" ht="63.75" outlineLevel="2">
      <c r="A104" s="4" t="s">
        <v>102</v>
      </c>
      <c r="B104" s="5" t="s">
        <v>9</v>
      </c>
      <c r="C104" s="5" t="s">
        <v>101</v>
      </c>
      <c r="D104" s="5" t="s">
        <v>103</v>
      </c>
      <c r="E104" s="5" t="s">
        <v>9</v>
      </c>
      <c r="F104" s="5" t="s">
        <v>9</v>
      </c>
      <c r="G104" s="5"/>
      <c r="H104" s="5"/>
      <c r="I104" s="5"/>
      <c r="J104" s="5"/>
      <c r="K104" s="14">
        <v>64.5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4">
        <v>64.5</v>
      </c>
      <c r="S104" s="14">
        <v>0</v>
      </c>
      <c r="T104" s="16">
        <f t="shared" si="1"/>
        <v>100</v>
      </c>
      <c r="U104" s="6">
        <v>0</v>
      </c>
    </row>
    <row r="105" spans="1:21" ht="38.25" outlineLevel="3">
      <c r="A105" s="4" t="s">
        <v>26</v>
      </c>
      <c r="B105" s="5" t="s">
        <v>9</v>
      </c>
      <c r="C105" s="5" t="s">
        <v>101</v>
      </c>
      <c r="D105" s="5" t="s">
        <v>103</v>
      </c>
      <c r="E105" s="5" t="s">
        <v>27</v>
      </c>
      <c r="F105" s="5" t="s">
        <v>9</v>
      </c>
      <c r="G105" s="5"/>
      <c r="H105" s="5"/>
      <c r="I105" s="5"/>
      <c r="J105" s="5"/>
      <c r="K105" s="14">
        <v>64.5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4">
        <v>0</v>
      </c>
      <c r="R105" s="14">
        <v>64.5</v>
      </c>
      <c r="S105" s="14">
        <v>0</v>
      </c>
      <c r="T105" s="16">
        <f t="shared" si="1"/>
        <v>100</v>
      </c>
      <c r="U105" s="6">
        <v>0</v>
      </c>
    </row>
    <row r="106" spans="1:21" ht="51" outlineLevel="2">
      <c r="A106" s="4" t="s">
        <v>104</v>
      </c>
      <c r="B106" s="5" t="s">
        <v>9</v>
      </c>
      <c r="C106" s="5" t="s">
        <v>101</v>
      </c>
      <c r="D106" s="5" t="s">
        <v>105</v>
      </c>
      <c r="E106" s="5" t="s">
        <v>9</v>
      </c>
      <c r="F106" s="5" t="s">
        <v>9</v>
      </c>
      <c r="G106" s="5"/>
      <c r="H106" s="5"/>
      <c r="I106" s="5"/>
      <c r="J106" s="5"/>
      <c r="K106" s="14">
        <v>46.866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0</v>
      </c>
      <c r="R106" s="14">
        <v>46.866</v>
      </c>
      <c r="S106" s="14">
        <v>0</v>
      </c>
      <c r="T106" s="16">
        <f t="shared" si="1"/>
        <v>100</v>
      </c>
      <c r="U106" s="6">
        <v>0</v>
      </c>
    </row>
    <row r="107" spans="1:21" ht="25.5" outlineLevel="3">
      <c r="A107" s="4" t="s">
        <v>80</v>
      </c>
      <c r="B107" s="5" t="s">
        <v>9</v>
      </c>
      <c r="C107" s="5" t="s">
        <v>101</v>
      </c>
      <c r="D107" s="5" t="s">
        <v>105</v>
      </c>
      <c r="E107" s="5" t="s">
        <v>81</v>
      </c>
      <c r="F107" s="5" t="s">
        <v>9</v>
      </c>
      <c r="G107" s="5"/>
      <c r="H107" s="5"/>
      <c r="I107" s="5"/>
      <c r="J107" s="5"/>
      <c r="K107" s="14">
        <v>46.866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46.866</v>
      </c>
      <c r="S107" s="14">
        <v>0</v>
      </c>
      <c r="T107" s="16">
        <f t="shared" si="1"/>
        <v>100</v>
      </c>
      <c r="U107" s="6">
        <v>0</v>
      </c>
    </row>
    <row r="108" spans="1:21" outlineLevel="1">
      <c r="A108" s="4" t="s">
        <v>106</v>
      </c>
      <c r="B108" s="5" t="s">
        <v>9</v>
      </c>
      <c r="C108" s="5" t="s">
        <v>107</v>
      </c>
      <c r="D108" s="5" t="s">
        <v>11</v>
      </c>
      <c r="E108" s="5" t="s">
        <v>9</v>
      </c>
      <c r="F108" s="5" t="s">
        <v>9</v>
      </c>
      <c r="G108" s="5"/>
      <c r="H108" s="5"/>
      <c r="I108" s="5"/>
      <c r="J108" s="5"/>
      <c r="K108" s="14">
        <v>2580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2579.9969299999998</v>
      </c>
      <c r="S108" s="14">
        <v>0</v>
      </c>
      <c r="T108" s="16">
        <f t="shared" si="1"/>
        <v>99.999881007751938</v>
      </c>
      <c r="U108" s="6">
        <v>0</v>
      </c>
    </row>
    <row r="109" spans="1:21" ht="25.5" outlineLevel="2">
      <c r="A109" s="4" t="s">
        <v>108</v>
      </c>
      <c r="B109" s="5" t="s">
        <v>9</v>
      </c>
      <c r="C109" s="5" t="s">
        <v>107</v>
      </c>
      <c r="D109" s="5" t="s">
        <v>109</v>
      </c>
      <c r="E109" s="5" t="s">
        <v>9</v>
      </c>
      <c r="F109" s="5" t="s">
        <v>9</v>
      </c>
      <c r="G109" s="5"/>
      <c r="H109" s="5"/>
      <c r="I109" s="5"/>
      <c r="J109" s="5"/>
      <c r="K109" s="14">
        <v>259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4">
        <v>258.99693000000002</v>
      </c>
      <c r="S109" s="14">
        <v>0</v>
      </c>
      <c r="T109" s="16">
        <f t="shared" si="1"/>
        <v>99.998814671814685</v>
      </c>
      <c r="U109" s="6">
        <v>0</v>
      </c>
    </row>
    <row r="110" spans="1:21" ht="38.25" outlineLevel="3">
      <c r="A110" s="4" t="s">
        <v>26</v>
      </c>
      <c r="B110" s="5" t="s">
        <v>9</v>
      </c>
      <c r="C110" s="5" t="s">
        <v>107</v>
      </c>
      <c r="D110" s="5" t="s">
        <v>109</v>
      </c>
      <c r="E110" s="5" t="s">
        <v>27</v>
      </c>
      <c r="F110" s="5" t="s">
        <v>9</v>
      </c>
      <c r="G110" s="5"/>
      <c r="H110" s="5"/>
      <c r="I110" s="5"/>
      <c r="J110" s="5"/>
      <c r="K110" s="14">
        <v>259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258.99693000000002</v>
      </c>
      <c r="S110" s="14">
        <v>0</v>
      </c>
      <c r="T110" s="16">
        <f t="shared" si="1"/>
        <v>99.998814671814685</v>
      </c>
      <c r="U110" s="6">
        <v>0</v>
      </c>
    </row>
    <row r="111" spans="1:21" ht="63.75" outlineLevel="2">
      <c r="A111" s="4" t="s">
        <v>110</v>
      </c>
      <c r="B111" s="5" t="s">
        <v>9</v>
      </c>
      <c r="C111" s="5" t="s">
        <v>107</v>
      </c>
      <c r="D111" s="5" t="s">
        <v>111</v>
      </c>
      <c r="E111" s="5" t="s">
        <v>9</v>
      </c>
      <c r="F111" s="5" t="s">
        <v>9</v>
      </c>
      <c r="G111" s="5"/>
      <c r="H111" s="5"/>
      <c r="I111" s="5"/>
      <c r="J111" s="5"/>
      <c r="K111" s="14">
        <v>2221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2221</v>
      </c>
      <c r="S111" s="14">
        <v>0</v>
      </c>
      <c r="T111" s="16">
        <f t="shared" si="1"/>
        <v>100</v>
      </c>
      <c r="U111" s="6">
        <v>0</v>
      </c>
    </row>
    <row r="112" spans="1:21" ht="63.75" outlineLevel="3">
      <c r="A112" s="4" t="s">
        <v>112</v>
      </c>
      <c r="B112" s="5" t="s">
        <v>9</v>
      </c>
      <c r="C112" s="5" t="s">
        <v>107</v>
      </c>
      <c r="D112" s="5" t="s">
        <v>111</v>
      </c>
      <c r="E112" s="5" t="s">
        <v>113</v>
      </c>
      <c r="F112" s="5" t="s">
        <v>9</v>
      </c>
      <c r="G112" s="5"/>
      <c r="H112" s="5"/>
      <c r="I112" s="5"/>
      <c r="J112" s="5"/>
      <c r="K112" s="14">
        <v>2221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2221</v>
      </c>
      <c r="S112" s="14">
        <v>0</v>
      </c>
      <c r="T112" s="16">
        <f t="shared" si="1"/>
        <v>100</v>
      </c>
      <c r="U112" s="6">
        <v>0</v>
      </c>
    </row>
    <row r="113" spans="1:21" ht="76.5" outlineLevel="2">
      <c r="A113" s="4" t="s">
        <v>114</v>
      </c>
      <c r="B113" s="5" t="s">
        <v>9</v>
      </c>
      <c r="C113" s="5" t="s">
        <v>107</v>
      </c>
      <c r="D113" s="5" t="s">
        <v>115</v>
      </c>
      <c r="E113" s="5" t="s">
        <v>9</v>
      </c>
      <c r="F113" s="5" t="s">
        <v>9</v>
      </c>
      <c r="G113" s="5"/>
      <c r="H113" s="5"/>
      <c r="I113" s="5"/>
      <c r="J113" s="5"/>
      <c r="K113" s="14">
        <v>100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100</v>
      </c>
      <c r="S113" s="14">
        <v>0</v>
      </c>
      <c r="T113" s="16">
        <f t="shared" si="1"/>
        <v>100</v>
      </c>
      <c r="U113" s="6">
        <v>0</v>
      </c>
    </row>
    <row r="114" spans="1:21" ht="63.75" outlineLevel="3">
      <c r="A114" s="4" t="s">
        <v>112</v>
      </c>
      <c r="B114" s="5" t="s">
        <v>9</v>
      </c>
      <c r="C114" s="5" t="s">
        <v>107</v>
      </c>
      <c r="D114" s="5" t="s">
        <v>115</v>
      </c>
      <c r="E114" s="5" t="s">
        <v>113</v>
      </c>
      <c r="F114" s="5" t="s">
        <v>9</v>
      </c>
      <c r="G114" s="5"/>
      <c r="H114" s="5"/>
      <c r="I114" s="5"/>
      <c r="J114" s="5"/>
      <c r="K114" s="14">
        <v>100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100</v>
      </c>
      <c r="S114" s="14">
        <v>0</v>
      </c>
      <c r="T114" s="16">
        <f t="shared" si="1"/>
        <v>100</v>
      </c>
      <c r="U114" s="6">
        <v>0</v>
      </c>
    </row>
    <row r="115" spans="1:21" outlineLevel="1">
      <c r="A115" s="4" t="s">
        <v>116</v>
      </c>
      <c r="B115" s="5" t="s">
        <v>9</v>
      </c>
      <c r="C115" s="5" t="s">
        <v>117</v>
      </c>
      <c r="D115" s="5" t="s">
        <v>11</v>
      </c>
      <c r="E115" s="5" t="s">
        <v>9</v>
      </c>
      <c r="F115" s="5" t="s">
        <v>9</v>
      </c>
      <c r="G115" s="5"/>
      <c r="H115" s="5"/>
      <c r="I115" s="5"/>
      <c r="J115" s="5"/>
      <c r="K115" s="14">
        <v>5855.4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5444.5592399999996</v>
      </c>
      <c r="S115" s="14">
        <v>0</v>
      </c>
      <c r="T115" s="16">
        <f t="shared" si="1"/>
        <v>92.983557741571872</v>
      </c>
      <c r="U115" s="6">
        <v>0</v>
      </c>
    </row>
    <row r="116" spans="1:21" ht="127.5" outlineLevel="2">
      <c r="A116" s="4" t="s">
        <v>118</v>
      </c>
      <c r="B116" s="5" t="s">
        <v>9</v>
      </c>
      <c r="C116" s="5" t="s">
        <v>117</v>
      </c>
      <c r="D116" s="5" t="s">
        <v>119</v>
      </c>
      <c r="E116" s="5" t="s">
        <v>9</v>
      </c>
      <c r="F116" s="5" t="s">
        <v>9</v>
      </c>
      <c r="G116" s="5"/>
      <c r="H116" s="5"/>
      <c r="I116" s="5"/>
      <c r="J116" s="5"/>
      <c r="K116" s="14">
        <v>2314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1903.23118</v>
      </c>
      <c r="S116" s="14">
        <v>0</v>
      </c>
      <c r="T116" s="16">
        <f t="shared" si="1"/>
        <v>82.248538461538459</v>
      </c>
      <c r="U116" s="6">
        <v>0</v>
      </c>
    </row>
    <row r="117" spans="1:21" ht="38.25" outlineLevel="3">
      <c r="A117" s="4" t="s">
        <v>26</v>
      </c>
      <c r="B117" s="5" t="s">
        <v>9</v>
      </c>
      <c r="C117" s="5" t="s">
        <v>117</v>
      </c>
      <c r="D117" s="5" t="s">
        <v>119</v>
      </c>
      <c r="E117" s="5" t="s">
        <v>27</v>
      </c>
      <c r="F117" s="5" t="s">
        <v>9</v>
      </c>
      <c r="G117" s="5"/>
      <c r="H117" s="5"/>
      <c r="I117" s="5"/>
      <c r="J117" s="5"/>
      <c r="K117" s="14">
        <v>2314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1903.23118</v>
      </c>
      <c r="S117" s="14">
        <v>0</v>
      </c>
      <c r="T117" s="16">
        <f t="shared" si="1"/>
        <v>82.248538461538459</v>
      </c>
      <c r="U117" s="6">
        <v>0</v>
      </c>
    </row>
    <row r="118" spans="1:21" ht="114.75" outlineLevel="2">
      <c r="A118" s="4" t="s">
        <v>120</v>
      </c>
      <c r="B118" s="5" t="s">
        <v>9</v>
      </c>
      <c r="C118" s="5" t="s">
        <v>117</v>
      </c>
      <c r="D118" s="5" t="s">
        <v>121</v>
      </c>
      <c r="E118" s="5" t="s">
        <v>9</v>
      </c>
      <c r="F118" s="5" t="s">
        <v>9</v>
      </c>
      <c r="G118" s="5"/>
      <c r="H118" s="5"/>
      <c r="I118" s="5"/>
      <c r="J118" s="5"/>
      <c r="K118" s="14">
        <v>3081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3081</v>
      </c>
      <c r="S118" s="14">
        <v>0</v>
      </c>
      <c r="T118" s="16">
        <f t="shared" si="1"/>
        <v>100</v>
      </c>
      <c r="U118" s="6">
        <v>0</v>
      </c>
    </row>
    <row r="119" spans="1:21" ht="38.25" outlineLevel="3">
      <c r="A119" s="4" t="s">
        <v>26</v>
      </c>
      <c r="B119" s="5" t="s">
        <v>9</v>
      </c>
      <c r="C119" s="5" t="s">
        <v>117</v>
      </c>
      <c r="D119" s="5" t="s">
        <v>121</v>
      </c>
      <c r="E119" s="5" t="s">
        <v>27</v>
      </c>
      <c r="F119" s="5" t="s">
        <v>9</v>
      </c>
      <c r="G119" s="5"/>
      <c r="H119" s="5"/>
      <c r="I119" s="5"/>
      <c r="J119" s="5"/>
      <c r="K119" s="14">
        <v>3081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3081</v>
      </c>
      <c r="S119" s="14">
        <v>0</v>
      </c>
      <c r="T119" s="16">
        <f t="shared" si="1"/>
        <v>100</v>
      </c>
      <c r="U119" s="6">
        <v>0</v>
      </c>
    </row>
    <row r="120" spans="1:21" ht="76.5" outlineLevel="2">
      <c r="A120" s="4" t="s">
        <v>122</v>
      </c>
      <c r="B120" s="5" t="s">
        <v>9</v>
      </c>
      <c r="C120" s="5" t="s">
        <v>117</v>
      </c>
      <c r="D120" s="5" t="s">
        <v>123</v>
      </c>
      <c r="E120" s="5" t="s">
        <v>9</v>
      </c>
      <c r="F120" s="5" t="s">
        <v>9</v>
      </c>
      <c r="G120" s="5"/>
      <c r="H120" s="5"/>
      <c r="I120" s="5"/>
      <c r="J120" s="5"/>
      <c r="K120" s="14">
        <v>460.4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  <c r="Q120" s="14">
        <v>0</v>
      </c>
      <c r="R120" s="14">
        <v>460.32805999999999</v>
      </c>
      <c r="S120" s="14">
        <v>0</v>
      </c>
      <c r="T120" s="16">
        <f t="shared" si="1"/>
        <v>99.984374456993919</v>
      </c>
      <c r="U120" s="6">
        <v>0</v>
      </c>
    </row>
    <row r="121" spans="1:21" ht="38.25" outlineLevel="3">
      <c r="A121" s="4" t="s">
        <v>26</v>
      </c>
      <c r="B121" s="5" t="s">
        <v>9</v>
      </c>
      <c r="C121" s="5" t="s">
        <v>117</v>
      </c>
      <c r="D121" s="5" t="s">
        <v>123</v>
      </c>
      <c r="E121" s="5" t="s">
        <v>27</v>
      </c>
      <c r="F121" s="5" t="s">
        <v>9</v>
      </c>
      <c r="G121" s="5"/>
      <c r="H121" s="5"/>
      <c r="I121" s="5"/>
      <c r="J121" s="5"/>
      <c r="K121" s="14">
        <v>460.4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  <c r="Q121" s="14">
        <v>0</v>
      </c>
      <c r="R121" s="14">
        <v>460.32805999999999</v>
      </c>
      <c r="S121" s="14">
        <v>0</v>
      </c>
      <c r="T121" s="16">
        <f t="shared" si="1"/>
        <v>99.984374456993919</v>
      </c>
      <c r="U121" s="6">
        <v>0</v>
      </c>
    </row>
    <row r="122" spans="1:21" ht="25.5" outlineLevel="1">
      <c r="A122" s="4" t="s">
        <v>124</v>
      </c>
      <c r="B122" s="5" t="s">
        <v>9</v>
      </c>
      <c r="C122" s="5" t="s">
        <v>125</v>
      </c>
      <c r="D122" s="5" t="s">
        <v>11</v>
      </c>
      <c r="E122" s="5" t="s">
        <v>9</v>
      </c>
      <c r="F122" s="5" t="s">
        <v>9</v>
      </c>
      <c r="G122" s="5"/>
      <c r="H122" s="5"/>
      <c r="I122" s="5"/>
      <c r="J122" s="5"/>
      <c r="K122" s="14">
        <v>4456.0910000000003</v>
      </c>
      <c r="L122" s="14">
        <v>0</v>
      </c>
      <c r="M122" s="14">
        <v>0</v>
      </c>
      <c r="N122" s="14">
        <v>0</v>
      </c>
      <c r="O122" s="14">
        <v>0</v>
      </c>
      <c r="P122" s="14">
        <v>0</v>
      </c>
      <c r="Q122" s="14">
        <v>0</v>
      </c>
      <c r="R122" s="14">
        <v>4334.0029999999997</v>
      </c>
      <c r="S122" s="14">
        <v>0</v>
      </c>
      <c r="T122" s="16">
        <f t="shared" si="1"/>
        <v>97.260199578509486</v>
      </c>
      <c r="U122" s="6">
        <v>0</v>
      </c>
    </row>
    <row r="123" spans="1:21" ht="25.5" outlineLevel="2">
      <c r="A123" s="4" t="s">
        <v>126</v>
      </c>
      <c r="B123" s="5" t="s">
        <v>9</v>
      </c>
      <c r="C123" s="5" t="s">
        <v>125</v>
      </c>
      <c r="D123" s="5" t="s">
        <v>127</v>
      </c>
      <c r="E123" s="5" t="s">
        <v>9</v>
      </c>
      <c r="F123" s="5" t="s">
        <v>9</v>
      </c>
      <c r="G123" s="5"/>
      <c r="H123" s="5"/>
      <c r="I123" s="5"/>
      <c r="J123" s="5"/>
      <c r="K123" s="14">
        <v>3172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3172</v>
      </c>
      <c r="S123" s="14">
        <v>0</v>
      </c>
      <c r="T123" s="16">
        <f t="shared" si="1"/>
        <v>100</v>
      </c>
      <c r="U123" s="6">
        <v>0</v>
      </c>
    </row>
    <row r="124" spans="1:21" ht="38.25" outlineLevel="3">
      <c r="A124" s="4" t="s">
        <v>26</v>
      </c>
      <c r="B124" s="5" t="s">
        <v>9</v>
      </c>
      <c r="C124" s="5" t="s">
        <v>125</v>
      </c>
      <c r="D124" s="5" t="s">
        <v>127</v>
      </c>
      <c r="E124" s="5" t="s">
        <v>27</v>
      </c>
      <c r="F124" s="5" t="s">
        <v>9</v>
      </c>
      <c r="G124" s="5"/>
      <c r="H124" s="5"/>
      <c r="I124" s="5"/>
      <c r="J124" s="5"/>
      <c r="K124" s="14">
        <v>3172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3172</v>
      </c>
      <c r="S124" s="14">
        <v>0</v>
      </c>
      <c r="T124" s="16">
        <f t="shared" si="1"/>
        <v>100</v>
      </c>
      <c r="U124" s="6">
        <v>0</v>
      </c>
    </row>
    <row r="125" spans="1:21" ht="25.5" outlineLevel="2">
      <c r="A125" s="4" t="s">
        <v>128</v>
      </c>
      <c r="B125" s="5" t="s">
        <v>9</v>
      </c>
      <c r="C125" s="5" t="s">
        <v>125</v>
      </c>
      <c r="D125" s="5" t="s">
        <v>129</v>
      </c>
      <c r="E125" s="5" t="s">
        <v>9</v>
      </c>
      <c r="F125" s="5" t="s">
        <v>9</v>
      </c>
      <c r="G125" s="5"/>
      <c r="H125" s="5"/>
      <c r="I125" s="5"/>
      <c r="J125" s="5"/>
      <c r="K125" s="14">
        <v>220.1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4">
        <v>0</v>
      </c>
      <c r="R125" s="14">
        <v>168.24199999999999</v>
      </c>
      <c r="S125" s="14">
        <v>0</v>
      </c>
      <c r="T125" s="16">
        <f t="shared" si="1"/>
        <v>76.438891412994096</v>
      </c>
      <c r="U125" s="6">
        <v>0</v>
      </c>
    </row>
    <row r="126" spans="1:21" ht="38.25" outlineLevel="3">
      <c r="A126" s="4" t="s">
        <v>26</v>
      </c>
      <c r="B126" s="5" t="s">
        <v>9</v>
      </c>
      <c r="C126" s="5" t="s">
        <v>125</v>
      </c>
      <c r="D126" s="5" t="s">
        <v>129</v>
      </c>
      <c r="E126" s="5" t="s">
        <v>27</v>
      </c>
      <c r="F126" s="5" t="s">
        <v>9</v>
      </c>
      <c r="G126" s="5"/>
      <c r="H126" s="5"/>
      <c r="I126" s="5"/>
      <c r="J126" s="5"/>
      <c r="K126" s="14">
        <v>220.1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4">
        <v>168.24199999999999</v>
      </c>
      <c r="S126" s="14">
        <v>0</v>
      </c>
      <c r="T126" s="16">
        <f t="shared" si="1"/>
        <v>76.438891412994096</v>
      </c>
      <c r="U126" s="6">
        <v>0</v>
      </c>
    </row>
    <row r="127" spans="1:21" ht="76.5" outlineLevel="2">
      <c r="A127" s="4" t="s">
        <v>114</v>
      </c>
      <c r="B127" s="5" t="s">
        <v>9</v>
      </c>
      <c r="C127" s="5" t="s">
        <v>125</v>
      </c>
      <c r="D127" s="5" t="s">
        <v>115</v>
      </c>
      <c r="E127" s="5" t="s">
        <v>9</v>
      </c>
      <c r="F127" s="5" t="s">
        <v>9</v>
      </c>
      <c r="G127" s="5"/>
      <c r="H127" s="5"/>
      <c r="I127" s="5"/>
      <c r="J127" s="5"/>
      <c r="K127" s="14">
        <v>624.67999999999995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554.5</v>
      </c>
      <c r="S127" s="14">
        <v>0</v>
      </c>
      <c r="T127" s="16">
        <f t="shared" si="1"/>
        <v>88.765447909329581</v>
      </c>
      <c r="U127" s="6">
        <v>0</v>
      </c>
    </row>
    <row r="128" spans="1:21" ht="38.25" outlineLevel="3">
      <c r="A128" s="4" t="s">
        <v>26</v>
      </c>
      <c r="B128" s="5" t="s">
        <v>9</v>
      </c>
      <c r="C128" s="5" t="s">
        <v>125</v>
      </c>
      <c r="D128" s="5" t="s">
        <v>115</v>
      </c>
      <c r="E128" s="5" t="s">
        <v>27</v>
      </c>
      <c r="F128" s="5" t="s">
        <v>9</v>
      </c>
      <c r="G128" s="5"/>
      <c r="H128" s="5"/>
      <c r="I128" s="5"/>
      <c r="J128" s="5"/>
      <c r="K128" s="14">
        <v>624.67999999999995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554.5</v>
      </c>
      <c r="S128" s="14">
        <v>0</v>
      </c>
      <c r="T128" s="16">
        <f t="shared" si="1"/>
        <v>88.765447909329581</v>
      </c>
      <c r="U128" s="6">
        <v>0</v>
      </c>
    </row>
    <row r="129" spans="1:21" ht="102" outlineLevel="2">
      <c r="A129" s="4" t="s">
        <v>130</v>
      </c>
      <c r="B129" s="5" t="s">
        <v>9</v>
      </c>
      <c r="C129" s="5" t="s">
        <v>125</v>
      </c>
      <c r="D129" s="5" t="s">
        <v>131</v>
      </c>
      <c r="E129" s="5" t="s">
        <v>9</v>
      </c>
      <c r="F129" s="5" t="s">
        <v>9</v>
      </c>
      <c r="G129" s="5"/>
      <c r="H129" s="5"/>
      <c r="I129" s="5"/>
      <c r="J129" s="5"/>
      <c r="K129" s="14">
        <v>18.602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4">
        <v>18.602</v>
      </c>
      <c r="S129" s="14">
        <v>0</v>
      </c>
      <c r="T129" s="16">
        <f t="shared" si="1"/>
        <v>100</v>
      </c>
      <c r="U129" s="6">
        <v>0</v>
      </c>
    </row>
    <row r="130" spans="1:21" ht="38.25" outlineLevel="3">
      <c r="A130" s="4" t="s">
        <v>26</v>
      </c>
      <c r="B130" s="5" t="s">
        <v>9</v>
      </c>
      <c r="C130" s="5" t="s">
        <v>125</v>
      </c>
      <c r="D130" s="5" t="s">
        <v>131</v>
      </c>
      <c r="E130" s="5" t="s">
        <v>27</v>
      </c>
      <c r="F130" s="5" t="s">
        <v>9</v>
      </c>
      <c r="G130" s="5"/>
      <c r="H130" s="5"/>
      <c r="I130" s="5"/>
      <c r="J130" s="5"/>
      <c r="K130" s="14">
        <v>18.602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4">
        <v>18.602</v>
      </c>
      <c r="S130" s="14">
        <v>0</v>
      </c>
      <c r="T130" s="16">
        <f t="shared" ref="T130:T186" si="2">SUM(R130/K130*100)</f>
        <v>100</v>
      </c>
      <c r="U130" s="6">
        <v>0</v>
      </c>
    </row>
    <row r="131" spans="1:21" ht="51" outlineLevel="2">
      <c r="A131" s="4" t="s">
        <v>132</v>
      </c>
      <c r="B131" s="5" t="s">
        <v>9</v>
      </c>
      <c r="C131" s="5" t="s">
        <v>125</v>
      </c>
      <c r="D131" s="5" t="s">
        <v>133</v>
      </c>
      <c r="E131" s="5" t="s">
        <v>9</v>
      </c>
      <c r="F131" s="5" t="s">
        <v>9</v>
      </c>
      <c r="G131" s="5"/>
      <c r="H131" s="5"/>
      <c r="I131" s="5"/>
      <c r="J131" s="5"/>
      <c r="K131" s="14">
        <v>73.409000000000006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4">
        <v>73.409000000000006</v>
      </c>
      <c r="S131" s="14">
        <v>0</v>
      </c>
      <c r="T131" s="16">
        <f t="shared" si="2"/>
        <v>100</v>
      </c>
      <c r="U131" s="6">
        <v>0</v>
      </c>
    </row>
    <row r="132" spans="1:21" ht="25.5" outlineLevel="3">
      <c r="A132" s="4" t="s">
        <v>80</v>
      </c>
      <c r="B132" s="5" t="s">
        <v>9</v>
      </c>
      <c r="C132" s="5" t="s">
        <v>125</v>
      </c>
      <c r="D132" s="5" t="s">
        <v>133</v>
      </c>
      <c r="E132" s="5" t="s">
        <v>81</v>
      </c>
      <c r="F132" s="5" t="s">
        <v>9</v>
      </c>
      <c r="G132" s="5"/>
      <c r="H132" s="5"/>
      <c r="I132" s="5"/>
      <c r="J132" s="5"/>
      <c r="K132" s="14">
        <v>73.409000000000006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73.409000000000006</v>
      </c>
      <c r="S132" s="14">
        <v>0</v>
      </c>
      <c r="T132" s="16">
        <f t="shared" si="2"/>
        <v>100</v>
      </c>
      <c r="U132" s="6">
        <v>0</v>
      </c>
    </row>
    <row r="133" spans="1:21" ht="63.75" outlineLevel="2">
      <c r="A133" s="4" t="s">
        <v>134</v>
      </c>
      <c r="B133" s="5" t="s">
        <v>9</v>
      </c>
      <c r="C133" s="5" t="s">
        <v>125</v>
      </c>
      <c r="D133" s="5" t="s">
        <v>135</v>
      </c>
      <c r="E133" s="5" t="s">
        <v>9</v>
      </c>
      <c r="F133" s="5" t="s">
        <v>9</v>
      </c>
      <c r="G133" s="5"/>
      <c r="H133" s="5"/>
      <c r="I133" s="5"/>
      <c r="J133" s="5"/>
      <c r="K133" s="14">
        <v>347.3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347.25</v>
      </c>
      <c r="S133" s="14">
        <v>0</v>
      </c>
      <c r="T133" s="16">
        <f t="shared" si="2"/>
        <v>99.985603224877622</v>
      </c>
      <c r="U133" s="6">
        <v>0</v>
      </c>
    </row>
    <row r="134" spans="1:21" ht="38.25" outlineLevel="3">
      <c r="A134" s="4" t="s">
        <v>26</v>
      </c>
      <c r="B134" s="5" t="s">
        <v>9</v>
      </c>
      <c r="C134" s="5" t="s">
        <v>125</v>
      </c>
      <c r="D134" s="5" t="s">
        <v>135</v>
      </c>
      <c r="E134" s="5" t="s">
        <v>27</v>
      </c>
      <c r="F134" s="5" t="s">
        <v>9</v>
      </c>
      <c r="G134" s="5"/>
      <c r="H134" s="5"/>
      <c r="I134" s="5"/>
      <c r="J134" s="5"/>
      <c r="K134" s="14">
        <v>347.3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347.25</v>
      </c>
      <c r="S134" s="14">
        <v>0</v>
      </c>
      <c r="T134" s="16">
        <f t="shared" si="2"/>
        <v>99.985603224877622</v>
      </c>
      <c r="U134" s="6">
        <v>0</v>
      </c>
    </row>
    <row r="135" spans="1:21" ht="25.5">
      <c r="A135" s="4" t="s">
        <v>136</v>
      </c>
      <c r="B135" s="5" t="s">
        <v>9</v>
      </c>
      <c r="C135" s="5" t="s">
        <v>137</v>
      </c>
      <c r="D135" s="5" t="s">
        <v>11</v>
      </c>
      <c r="E135" s="5" t="s">
        <v>9</v>
      </c>
      <c r="F135" s="5" t="s">
        <v>9</v>
      </c>
      <c r="G135" s="5"/>
      <c r="H135" s="5"/>
      <c r="I135" s="5"/>
      <c r="J135" s="5"/>
      <c r="K135" s="14">
        <v>79388.705000000002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17049.186389999999</v>
      </c>
      <c r="S135" s="14">
        <v>0</v>
      </c>
      <c r="T135" s="16">
        <f t="shared" si="2"/>
        <v>21.475581935742621</v>
      </c>
      <c r="U135" s="6">
        <v>0</v>
      </c>
    </row>
    <row r="136" spans="1:21" outlineLevel="1">
      <c r="A136" s="4" t="s">
        <v>138</v>
      </c>
      <c r="B136" s="5" t="s">
        <v>9</v>
      </c>
      <c r="C136" s="5" t="s">
        <v>139</v>
      </c>
      <c r="D136" s="5" t="s">
        <v>11</v>
      </c>
      <c r="E136" s="5" t="s">
        <v>9</v>
      </c>
      <c r="F136" s="5" t="s">
        <v>9</v>
      </c>
      <c r="G136" s="5"/>
      <c r="H136" s="5"/>
      <c r="I136" s="5"/>
      <c r="J136" s="5"/>
      <c r="K136" s="14">
        <v>692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686</v>
      </c>
      <c r="S136" s="14">
        <v>0</v>
      </c>
      <c r="T136" s="16">
        <f t="shared" si="2"/>
        <v>99.132947976878611</v>
      </c>
      <c r="U136" s="6">
        <v>0</v>
      </c>
    </row>
    <row r="137" spans="1:21" ht="76.5" outlineLevel="2">
      <c r="A137" s="4" t="s">
        <v>114</v>
      </c>
      <c r="B137" s="5" t="s">
        <v>9</v>
      </c>
      <c r="C137" s="5" t="s">
        <v>139</v>
      </c>
      <c r="D137" s="5" t="s">
        <v>115</v>
      </c>
      <c r="E137" s="5" t="s">
        <v>9</v>
      </c>
      <c r="F137" s="5" t="s">
        <v>9</v>
      </c>
      <c r="G137" s="5"/>
      <c r="H137" s="5"/>
      <c r="I137" s="5"/>
      <c r="J137" s="5"/>
      <c r="K137" s="14">
        <v>692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686</v>
      </c>
      <c r="S137" s="14">
        <v>0</v>
      </c>
      <c r="T137" s="16">
        <f t="shared" si="2"/>
        <v>99.132947976878611</v>
      </c>
      <c r="U137" s="6">
        <v>0</v>
      </c>
    </row>
    <row r="138" spans="1:21" ht="51" outlineLevel="3">
      <c r="A138" s="4" t="s">
        <v>140</v>
      </c>
      <c r="B138" s="5" t="s">
        <v>9</v>
      </c>
      <c r="C138" s="5" t="s">
        <v>139</v>
      </c>
      <c r="D138" s="5" t="s">
        <v>115</v>
      </c>
      <c r="E138" s="5" t="s">
        <v>141</v>
      </c>
      <c r="F138" s="5" t="s">
        <v>9</v>
      </c>
      <c r="G138" s="5"/>
      <c r="H138" s="5"/>
      <c r="I138" s="5"/>
      <c r="J138" s="5"/>
      <c r="K138" s="14">
        <v>692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686</v>
      </c>
      <c r="S138" s="14">
        <v>0</v>
      </c>
      <c r="T138" s="16">
        <f t="shared" si="2"/>
        <v>99.132947976878611</v>
      </c>
      <c r="U138" s="6">
        <v>0</v>
      </c>
    </row>
    <row r="139" spans="1:21" outlineLevel="1">
      <c r="A139" s="4" t="s">
        <v>142</v>
      </c>
      <c r="B139" s="5" t="s">
        <v>9</v>
      </c>
      <c r="C139" s="5" t="s">
        <v>143</v>
      </c>
      <c r="D139" s="5" t="s">
        <v>11</v>
      </c>
      <c r="E139" s="5" t="s">
        <v>9</v>
      </c>
      <c r="F139" s="5" t="s">
        <v>9</v>
      </c>
      <c r="G139" s="5"/>
      <c r="H139" s="5"/>
      <c r="I139" s="5"/>
      <c r="J139" s="5"/>
      <c r="K139" s="14">
        <v>76069.705000000002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14240.48645</v>
      </c>
      <c r="S139" s="14">
        <v>0</v>
      </c>
      <c r="T139" s="16">
        <f t="shared" si="2"/>
        <v>18.720312442384255</v>
      </c>
      <c r="U139" s="6">
        <v>0</v>
      </c>
    </row>
    <row r="140" spans="1:21" ht="25.5" outlineLevel="2">
      <c r="A140" s="4" t="s">
        <v>36</v>
      </c>
      <c r="B140" s="5" t="s">
        <v>9</v>
      </c>
      <c r="C140" s="5" t="s">
        <v>143</v>
      </c>
      <c r="D140" s="5" t="s">
        <v>37</v>
      </c>
      <c r="E140" s="5" t="s">
        <v>9</v>
      </c>
      <c r="F140" s="5" t="s">
        <v>9</v>
      </c>
      <c r="G140" s="5"/>
      <c r="H140" s="5"/>
      <c r="I140" s="5"/>
      <c r="J140" s="5"/>
      <c r="K140" s="14">
        <v>10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10</v>
      </c>
      <c r="S140" s="14">
        <v>0</v>
      </c>
      <c r="T140" s="16">
        <f t="shared" si="2"/>
        <v>100</v>
      </c>
      <c r="U140" s="6">
        <v>0</v>
      </c>
    </row>
    <row r="141" spans="1:21" ht="38.25" outlineLevel="3">
      <c r="A141" s="4" t="s">
        <v>26</v>
      </c>
      <c r="B141" s="5" t="s">
        <v>9</v>
      </c>
      <c r="C141" s="5" t="s">
        <v>143</v>
      </c>
      <c r="D141" s="5" t="s">
        <v>37</v>
      </c>
      <c r="E141" s="5" t="s">
        <v>27</v>
      </c>
      <c r="F141" s="5" t="s">
        <v>9</v>
      </c>
      <c r="G141" s="5"/>
      <c r="H141" s="5"/>
      <c r="I141" s="5"/>
      <c r="J141" s="5"/>
      <c r="K141" s="14">
        <v>10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10</v>
      </c>
      <c r="S141" s="14">
        <v>0</v>
      </c>
      <c r="T141" s="16">
        <f t="shared" si="2"/>
        <v>100</v>
      </c>
      <c r="U141" s="6">
        <v>0</v>
      </c>
    </row>
    <row r="142" spans="1:21" ht="114.75" outlineLevel="2">
      <c r="A142" s="4" t="s">
        <v>144</v>
      </c>
      <c r="B142" s="5" t="s">
        <v>9</v>
      </c>
      <c r="C142" s="5" t="s">
        <v>143</v>
      </c>
      <c r="D142" s="5" t="s">
        <v>145</v>
      </c>
      <c r="E142" s="5" t="s">
        <v>9</v>
      </c>
      <c r="F142" s="5" t="s">
        <v>9</v>
      </c>
      <c r="G142" s="5"/>
      <c r="H142" s="5"/>
      <c r="I142" s="5"/>
      <c r="J142" s="5"/>
      <c r="K142" s="14">
        <v>705.10500000000002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694.21572000000003</v>
      </c>
      <c r="S142" s="14">
        <v>0</v>
      </c>
      <c r="T142" s="16">
        <f t="shared" si="2"/>
        <v>98.455651285978689</v>
      </c>
      <c r="U142" s="6">
        <v>0</v>
      </c>
    </row>
    <row r="143" spans="1:21" ht="38.25" outlineLevel="3">
      <c r="A143" s="4" t="s">
        <v>26</v>
      </c>
      <c r="B143" s="5" t="s">
        <v>9</v>
      </c>
      <c r="C143" s="5" t="s">
        <v>143</v>
      </c>
      <c r="D143" s="5" t="s">
        <v>145</v>
      </c>
      <c r="E143" s="5" t="s">
        <v>27</v>
      </c>
      <c r="F143" s="5" t="s">
        <v>9</v>
      </c>
      <c r="G143" s="5"/>
      <c r="H143" s="5"/>
      <c r="I143" s="5"/>
      <c r="J143" s="5"/>
      <c r="K143" s="14">
        <v>705.10500000000002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694.21572000000003</v>
      </c>
      <c r="S143" s="14">
        <v>0</v>
      </c>
      <c r="T143" s="16">
        <f t="shared" si="2"/>
        <v>98.455651285978689</v>
      </c>
      <c r="U143" s="6">
        <v>0</v>
      </c>
    </row>
    <row r="144" spans="1:21" ht="114.75" outlineLevel="2">
      <c r="A144" s="4" t="s">
        <v>146</v>
      </c>
      <c r="B144" s="5" t="s">
        <v>9</v>
      </c>
      <c r="C144" s="5" t="s">
        <v>143</v>
      </c>
      <c r="D144" s="5" t="s">
        <v>147</v>
      </c>
      <c r="E144" s="5" t="s">
        <v>9</v>
      </c>
      <c r="F144" s="5" t="s">
        <v>9</v>
      </c>
      <c r="G144" s="5"/>
      <c r="H144" s="5"/>
      <c r="I144" s="5"/>
      <c r="J144" s="5"/>
      <c r="K144" s="14">
        <v>3200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4">
        <v>3200</v>
      </c>
      <c r="S144" s="14">
        <v>0</v>
      </c>
      <c r="T144" s="16">
        <f t="shared" si="2"/>
        <v>100</v>
      </c>
      <c r="U144" s="6">
        <v>0</v>
      </c>
    </row>
    <row r="145" spans="1:21" ht="38.25" outlineLevel="3">
      <c r="A145" s="4" t="s">
        <v>26</v>
      </c>
      <c r="B145" s="5" t="s">
        <v>9</v>
      </c>
      <c r="C145" s="5" t="s">
        <v>143</v>
      </c>
      <c r="D145" s="5" t="s">
        <v>147</v>
      </c>
      <c r="E145" s="5" t="s">
        <v>27</v>
      </c>
      <c r="F145" s="5" t="s">
        <v>9</v>
      </c>
      <c r="G145" s="5"/>
      <c r="H145" s="5"/>
      <c r="I145" s="5"/>
      <c r="J145" s="5"/>
      <c r="K145" s="14">
        <v>3200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4">
        <v>3200</v>
      </c>
      <c r="S145" s="14">
        <v>0</v>
      </c>
      <c r="T145" s="16">
        <f t="shared" si="2"/>
        <v>100</v>
      </c>
      <c r="U145" s="6">
        <v>0</v>
      </c>
    </row>
    <row r="146" spans="1:21" ht="76.5" outlineLevel="2">
      <c r="A146" s="4" t="s">
        <v>114</v>
      </c>
      <c r="B146" s="5" t="s">
        <v>9</v>
      </c>
      <c r="C146" s="5" t="s">
        <v>143</v>
      </c>
      <c r="D146" s="5" t="s">
        <v>115</v>
      </c>
      <c r="E146" s="5" t="s">
        <v>9</v>
      </c>
      <c r="F146" s="5" t="s">
        <v>9</v>
      </c>
      <c r="G146" s="5"/>
      <c r="H146" s="5"/>
      <c r="I146" s="5"/>
      <c r="J146" s="5"/>
      <c r="K146" s="14">
        <v>250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4">
        <v>250</v>
      </c>
      <c r="S146" s="14">
        <v>0</v>
      </c>
      <c r="T146" s="16">
        <f t="shared" si="2"/>
        <v>100</v>
      </c>
      <c r="U146" s="6">
        <v>0</v>
      </c>
    </row>
    <row r="147" spans="1:21" ht="63.75" outlineLevel="3">
      <c r="A147" s="4" t="s">
        <v>112</v>
      </c>
      <c r="B147" s="5" t="s">
        <v>9</v>
      </c>
      <c r="C147" s="5" t="s">
        <v>143</v>
      </c>
      <c r="D147" s="5" t="s">
        <v>115</v>
      </c>
      <c r="E147" s="5" t="s">
        <v>113</v>
      </c>
      <c r="F147" s="5" t="s">
        <v>9</v>
      </c>
      <c r="G147" s="5"/>
      <c r="H147" s="5"/>
      <c r="I147" s="5"/>
      <c r="J147" s="5"/>
      <c r="K147" s="14">
        <v>250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4">
        <v>250</v>
      </c>
      <c r="S147" s="14">
        <v>0</v>
      </c>
      <c r="T147" s="16">
        <f t="shared" si="2"/>
        <v>100</v>
      </c>
      <c r="U147" s="6">
        <v>0</v>
      </c>
    </row>
    <row r="148" spans="1:21" ht="114.75" outlineLevel="2">
      <c r="A148" s="4" t="s">
        <v>148</v>
      </c>
      <c r="B148" s="5" t="s">
        <v>9</v>
      </c>
      <c r="C148" s="5" t="s">
        <v>143</v>
      </c>
      <c r="D148" s="5" t="s">
        <v>149</v>
      </c>
      <c r="E148" s="5" t="s">
        <v>9</v>
      </c>
      <c r="F148" s="5" t="s">
        <v>9</v>
      </c>
      <c r="G148" s="5"/>
      <c r="H148" s="5"/>
      <c r="I148" s="5"/>
      <c r="J148" s="5"/>
      <c r="K148" s="14">
        <v>1300.5999999999999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1300.546</v>
      </c>
      <c r="S148" s="14">
        <v>0</v>
      </c>
      <c r="T148" s="16">
        <f t="shared" si="2"/>
        <v>99.995848070121497</v>
      </c>
      <c r="U148" s="6">
        <v>0</v>
      </c>
    </row>
    <row r="149" spans="1:21" ht="63.75" outlineLevel="3">
      <c r="A149" s="4" t="s">
        <v>112</v>
      </c>
      <c r="B149" s="5" t="s">
        <v>9</v>
      </c>
      <c r="C149" s="5" t="s">
        <v>143</v>
      </c>
      <c r="D149" s="5" t="s">
        <v>149</v>
      </c>
      <c r="E149" s="5" t="s">
        <v>113</v>
      </c>
      <c r="F149" s="5" t="s">
        <v>9</v>
      </c>
      <c r="G149" s="5"/>
      <c r="H149" s="5"/>
      <c r="I149" s="5"/>
      <c r="J149" s="5"/>
      <c r="K149" s="14">
        <v>1300.5999999999999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1300.546</v>
      </c>
      <c r="S149" s="14">
        <v>0</v>
      </c>
      <c r="T149" s="16">
        <f t="shared" si="2"/>
        <v>99.995848070121497</v>
      </c>
      <c r="U149" s="6">
        <v>0</v>
      </c>
    </row>
    <row r="150" spans="1:21" ht="63.75" outlineLevel="2">
      <c r="A150" s="4" t="s">
        <v>150</v>
      </c>
      <c r="B150" s="5" t="s">
        <v>9</v>
      </c>
      <c r="C150" s="5" t="s">
        <v>143</v>
      </c>
      <c r="D150" s="5" t="s">
        <v>151</v>
      </c>
      <c r="E150" s="5" t="s">
        <v>9</v>
      </c>
      <c r="F150" s="5" t="s">
        <v>9</v>
      </c>
      <c r="G150" s="5"/>
      <c r="H150" s="5"/>
      <c r="I150" s="5"/>
      <c r="J150" s="5"/>
      <c r="K150" s="14">
        <v>69500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7681.7257300000001</v>
      </c>
      <c r="S150" s="14">
        <v>0</v>
      </c>
      <c r="T150" s="16">
        <f t="shared" si="2"/>
        <v>11.052842776978418</v>
      </c>
      <c r="U150" s="6">
        <v>0</v>
      </c>
    </row>
    <row r="151" spans="1:21" ht="63.75" outlineLevel="3">
      <c r="A151" s="4" t="s">
        <v>152</v>
      </c>
      <c r="B151" s="5" t="s">
        <v>9</v>
      </c>
      <c r="C151" s="5" t="s">
        <v>143</v>
      </c>
      <c r="D151" s="5" t="s">
        <v>151</v>
      </c>
      <c r="E151" s="5" t="s">
        <v>153</v>
      </c>
      <c r="F151" s="5" t="s">
        <v>9</v>
      </c>
      <c r="G151" s="5"/>
      <c r="H151" s="5"/>
      <c r="I151" s="5"/>
      <c r="J151" s="5"/>
      <c r="K151" s="14">
        <v>69500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7681.7257300000001</v>
      </c>
      <c r="S151" s="14">
        <v>0</v>
      </c>
      <c r="T151" s="16">
        <f t="shared" si="2"/>
        <v>11.052842776978418</v>
      </c>
      <c r="U151" s="6">
        <v>0</v>
      </c>
    </row>
    <row r="152" spans="1:21" ht="51" outlineLevel="2">
      <c r="A152" s="4" t="s">
        <v>154</v>
      </c>
      <c r="B152" s="5" t="s">
        <v>9</v>
      </c>
      <c r="C152" s="5" t="s">
        <v>143</v>
      </c>
      <c r="D152" s="5" t="s">
        <v>155</v>
      </c>
      <c r="E152" s="5" t="s">
        <v>9</v>
      </c>
      <c r="F152" s="5" t="s">
        <v>9</v>
      </c>
      <c r="G152" s="5"/>
      <c r="H152" s="5"/>
      <c r="I152" s="5"/>
      <c r="J152" s="5"/>
      <c r="K152" s="14">
        <v>1104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1103.999</v>
      </c>
      <c r="S152" s="14">
        <v>0</v>
      </c>
      <c r="T152" s="16">
        <f t="shared" si="2"/>
        <v>99.999909420289853</v>
      </c>
      <c r="U152" s="6">
        <v>0</v>
      </c>
    </row>
    <row r="153" spans="1:21" ht="38.25" outlineLevel="3">
      <c r="A153" s="4" t="s">
        <v>26</v>
      </c>
      <c r="B153" s="5" t="s">
        <v>9</v>
      </c>
      <c r="C153" s="5" t="s">
        <v>143</v>
      </c>
      <c r="D153" s="5" t="s">
        <v>155</v>
      </c>
      <c r="E153" s="5" t="s">
        <v>27</v>
      </c>
      <c r="F153" s="5" t="s">
        <v>9</v>
      </c>
      <c r="G153" s="5"/>
      <c r="H153" s="5"/>
      <c r="I153" s="5"/>
      <c r="J153" s="5"/>
      <c r="K153" s="14">
        <v>504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4">
        <v>503.99900000000002</v>
      </c>
      <c r="S153" s="14">
        <v>0</v>
      </c>
      <c r="T153" s="16">
        <f t="shared" si="2"/>
        <v>99.99980158730159</v>
      </c>
      <c r="U153" s="6">
        <v>0</v>
      </c>
    </row>
    <row r="154" spans="1:21" ht="63.75" outlineLevel="3">
      <c r="A154" s="4" t="s">
        <v>112</v>
      </c>
      <c r="B154" s="5" t="s">
        <v>9</v>
      </c>
      <c r="C154" s="5" t="s">
        <v>143</v>
      </c>
      <c r="D154" s="5" t="s">
        <v>155</v>
      </c>
      <c r="E154" s="5" t="s">
        <v>113</v>
      </c>
      <c r="F154" s="5" t="s">
        <v>9</v>
      </c>
      <c r="G154" s="5"/>
      <c r="H154" s="5"/>
      <c r="I154" s="5"/>
      <c r="J154" s="5"/>
      <c r="K154" s="14">
        <v>600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  <c r="Q154" s="14">
        <v>0</v>
      </c>
      <c r="R154" s="14">
        <v>600</v>
      </c>
      <c r="S154" s="14">
        <v>0</v>
      </c>
      <c r="T154" s="16">
        <f t="shared" si="2"/>
        <v>100</v>
      </c>
      <c r="U154" s="6">
        <v>0</v>
      </c>
    </row>
    <row r="155" spans="1:21" outlineLevel="1">
      <c r="A155" s="4" t="s">
        <v>156</v>
      </c>
      <c r="B155" s="5" t="s">
        <v>9</v>
      </c>
      <c r="C155" s="5" t="s">
        <v>157</v>
      </c>
      <c r="D155" s="5" t="s">
        <v>11</v>
      </c>
      <c r="E155" s="5" t="s">
        <v>9</v>
      </c>
      <c r="F155" s="5" t="s">
        <v>9</v>
      </c>
      <c r="G155" s="5"/>
      <c r="H155" s="5"/>
      <c r="I155" s="5"/>
      <c r="J155" s="5"/>
      <c r="K155" s="14">
        <v>2627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0</v>
      </c>
      <c r="R155" s="14">
        <v>2122.69994</v>
      </c>
      <c r="S155" s="14">
        <v>0</v>
      </c>
      <c r="T155" s="16">
        <f t="shared" si="2"/>
        <v>80.803195279786834</v>
      </c>
      <c r="U155" s="6">
        <v>0</v>
      </c>
    </row>
    <row r="156" spans="1:21" ht="255" outlineLevel="2">
      <c r="A156" s="4" t="s">
        <v>158</v>
      </c>
      <c r="B156" s="5" t="s">
        <v>9</v>
      </c>
      <c r="C156" s="5" t="s">
        <v>157</v>
      </c>
      <c r="D156" s="5" t="s">
        <v>159</v>
      </c>
      <c r="E156" s="5" t="s">
        <v>9</v>
      </c>
      <c r="F156" s="5" t="s">
        <v>9</v>
      </c>
      <c r="G156" s="5"/>
      <c r="H156" s="5"/>
      <c r="I156" s="5"/>
      <c r="J156" s="5"/>
      <c r="K156" s="14">
        <v>22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22</v>
      </c>
      <c r="S156" s="14">
        <v>0</v>
      </c>
      <c r="T156" s="16">
        <f t="shared" si="2"/>
        <v>100</v>
      </c>
      <c r="U156" s="6">
        <v>0</v>
      </c>
    </row>
    <row r="157" spans="1:21" ht="25.5" outlineLevel="3">
      <c r="A157" s="4" t="s">
        <v>160</v>
      </c>
      <c r="B157" s="5" t="s">
        <v>9</v>
      </c>
      <c r="C157" s="5" t="s">
        <v>157</v>
      </c>
      <c r="D157" s="5" t="s">
        <v>159</v>
      </c>
      <c r="E157" s="5" t="s">
        <v>161</v>
      </c>
      <c r="F157" s="5" t="s">
        <v>9</v>
      </c>
      <c r="G157" s="5"/>
      <c r="H157" s="5"/>
      <c r="I157" s="5"/>
      <c r="J157" s="5"/>
      <c r="K157" s="14">
        <v>22</v>
      </c>
      <c r="L157" s="14">
        <v>0</v>
      </c>
      <c r="M157" s="14">
        <v>0</v>
      </c>
      <c r="N157" s="14">
        <v>0</v>
      </c>
      <c r="O157" s="14">
        <v>0</v>
      </c>
      <c r="P157" s="14">
        <v>0</v>
      </c>
      <c r="Q157" s="14">
        <v>0</v>
      </c>
      <c r="R157" s="14">
        <v>22</v>
      </c>
      <c r="S157" s="14">
        <v>0</v>
      </c>
      <c r="T157" s="16">
        <f t="shared" si="2"/>
        <v>100</v>
      </c>
      <c r="U157" s="6">
        <v>0</v>
      </c>
    </row>
    <row r="158" spans="1:21" ht="89.25" outlineLevel="2">
      <c r="A158" s="4" t="s">
        <v>162</v>
      </c>
      <c r="B158" s="5" t="s">
        <v>9</v>
      </c>
      <c r="C158" s="5" t="s">
        <v>157</v>
      </c>
      <c r="D158" s="5" t="s">
        <v>163</v>
      </c>
      <c r="E158" s="5" t="s">
        <v>9</v>
      </c>
      <c r="F158" s="5" t="s">
        <v>9</v>
      </c>
      <c r="G158" s="5"/>
      <c r="H158" s="5"/>
      <c r="I158" s="5"/>
      <c r="J158" s="5"/>
      <c r="K158" s="14">
        <v>80</v>
      </c>
      <c r="L158" s="14">
        <v>0</v>
      </c>
      <c r="M158" s="14">
        <v>0</v>
      </c>
      <c r="N158" s="14">
        <v>0</v>
      </c>
      <c r="O158" s="14">
        <v>0</v>
      </c>
      <c r="P158" s="14">
        <v>0</v>
      </c>
      <c r="Q158" s="14">
        <v>0</v>
      </c>
      <c r="R158" s="14">
        <v>80</v>
      </c>
      <c r="S158" s="14">
        <v>0</v>
      </c>
      <c r="T158" s="16">
        <f t="shared" si="2"/>
        <v>100</v>
      </c>
      <c r="U158" s="6">
        <v>0</v>
      </c>
    </row>
    <row r="159" spans="1:21" ht="25.5" outlineLevel="3">
      <c r="A159" s="4" t="s">
        <v>160</v>
      </c>
      <c r="B159" s="5" t="s">
        <v>9</v>
      </c>
      <c r="C159" s="5" t="s">
        <v>157</v>
      </c>
      <c r="D159" s="5" t="s">
        <v>163</v>
      </c>
      <c r="E159" s="5" t="s">
        <v>161</v>
      </c>
      <c r="F159" s="5" t="s">
        <v>9</v>
      </c>
      <c r="G159" s="5"/>
      <c r="H159" s="5"/>
      <c r="I159" s="5"/>
      <c r="J159" s="5"/>
      <c r="K159" s="14">
        <v>80</v>
      </c>
      <c r="L159" s="14">
        <v>0</v>
      </c>
      <c r="M159" s="14">
        <v>0</v>
      </c>
      <c r="N159" s="14">
        <v>0</v>
      </c>
      <c r="O159" s="14">
        <v>0</v>
      </c>
      <c r="P159" s="14">
        <v>0</v>
      </c>
      <c r="Q159" s="14">
        <v>0</v>
      </c>
      <c r="R159" s="14">
        <v>80</v>
      </c>
      <c r="S159" s="14">
        <v>0</v>
      </c>
      <c r="T159" s="16">
        <f t="shared" si="2"/>
        <v>100</v>
      </c>
      <c r="U159" s="6">
        <v>0</v>
      </c>
    </row>
    <row r="160" spans="1:21" ht="51" outlineLevel="2">
      <c r="A160" s="4" t="s">
        <v>164</v>
      </c>
      <c r="B160" s="5" t="s">
        <v>9</v>
      </c>
      <c r="C160" s="5" t="s">
        <v>157</v>
      </c>
      <c r="D160" s="5" t="s">
        <v>165</v>
      </c>
      <c r="E160" s="5" t="s">
        <v>9</v>
      </c>
      <c r="F160" s="5" t="s">
        <v>9</v>
      </c>
      <c r="G160" s="5"/>
      <c r="H160" s="5"/>
      <c r="I160" s="5"/>
      <c r="J160" s="5"/>
      <c r="K160" s="14">
        <v>2525</v>
      </c>
      <c r="L160" s="14">
        <v>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2020.69994</v>
      </c>
      <c r="S160" s="14">
        <v>0</v>
      </c>
      <c r="T160" s="16">
        <f t="shared" si="2"/>
        <v>80.027720396039598</v>
      </c>
      <c r="U160" s="6">
        <v>0</v>
      </c>
    </row>
    <row r="161" spans="1:21" ht="38.25" outlineLevel="3">
      <c r="A161" s="4" t="s">
        <v>26</v>
      </c>
      <c r="B161" s="5" t="s">
        <v>9</v>
      </c>
      <c r="C161" s="5" t="s">
        <v>157</v>
      </c>
      <c r="D161" s="5" t="s">
        <v>165</v>
      </c>
      <c r="E161" s="5" t="s">
        <v>27</v>
      </c>
      <c r="F161" s="5" t="s">
        <v>9</v>
      </c>
      <c r="G161" s="5"/>
      <c r="H161" s="5"/>
      <c r="I161" s="5"/>
      <c r="J161" s="5"/>
      <c r="K161" s="14">
        <v>2525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  <c r="Q161" s="14">
        <v>0</v>
      </c>
      <c r="R161" s="14">
        <v>2020.69994</v>
      </c>
      <c r="S161" s="14">
        <v>0</v>
      </c>
      <c r="T161" s="16">
        <f t="shared" si="2"/>
        <v>80.027720396039598</v>
      </c>
      <c r="U161" s="6">
        <v>0</v>
      </c>
    </row>
    <row r="162" spans="1:21">
      <c r="A162" s="4" t="s">
        <v>166</v>
      </c>
      <c r="B162" s="5" t="s">
        <v>9</v>
      </c>
      <c r="C162" s="5" t="s">
        <v>167</v>
      </c>
      <c r="D162" s="5" t="s">
        <v>11</v>
      </c>
      <c r="E162" s="5" t="s">
        <v>9</v>
      </c>
      <c r="F162" s="5" t="s">
        <v>9</v>
      </c>
      <c r="G162" s="5"/>
      <c r="H162" s="5"/>
      <c r="I162" s="5"/>
      <c r="J162" s="5"/>
      <c r="K162" s="14">
        <v>73238.151670000007</v>
      </c>
      <c r="L162" s="14">
        <v>0</v>
      </c>
      <c r="M162" s="14">
        <v>0</v>
      </c>
      <c r="N162" s="14">
        <v>0</v>
      </c>
      <c r="O162" s="14">
        <v>0</v>
      </c>
      <c r="P162" s="14">
        <v>0</v>
      </c>
      <c r="Q162" s="14">
        <v>0</v>
      </c>
      <c r="R162" s="14">
        <v>72242.276899999997</v>
      </c>
      <c r="S162" s="14">
        <v>0</v>
      </c>
      <c r="T162" s="16">
        <f t="shared" si="2"/>
        <v>98.640224053595361</v>
      </c>
      <c r="U162" s="6">
        <v>0</v>
      </c>
    </row>
    <row r="163" spans="1:21" outlineLevel="1">
      <c r="A163" s="4" t="s">
        <v>168</v>
      </c>
      <c r="B163" s="5" t="s">
        <v>9</v>
      </c>
      <c r="C163" s="5" t="s">
        <v>169</v>
      </c>
      <c r="D163" s="5" t="s">
        <v>11</v>
      </c>
      <c r="E163" s="5" t="s">
        <v>9</v>
      </c>
      <c r="F163" s="5" t="s">
        <v>9</v>
      </c>
      <c r="G163" s="5"/>
      <c r="H163" s="5"/>
      <c r="I163" s="5"/>
      <c r="J163" s="5"/>
      <c r="K163" s="14">
        <v>16555.24783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  <c r="Q163" s="14">
        <v>0</v>
      </c>
      <c r="R163" s="14">
        <v>16164.727140000001</v>
      </c>
      <c r="S163" s="14">
        <v>0</v>
      </c>
      <c r="T163" s="16">
        <f t="shared" si="2"/>
        <v>97.641106348813864</v>
      </c>
      <c r="U163" s="6">
        <v>0</v>
      </c>
    </row>
    <row r="164" spans="1:21" ht="25.5" outlineLevel="2">
      <c r="A164" s="4" t="s">
        <v>170</v>
      </c>
      <c r="B164" s="5" t="s">
        <v>9</v>
      </c>
      <c r="C164" s="5" t="s">
        <v>169</v>
      </c>
      <c r="D164" s="5" t="s">
        <v>171</v>
      </c>
      <c r="E164" s="5" t="s">
        <v>9</v>
      </c>
      <c r="F164" s="5" t="s">
        <v>9</v>
      </c>
      <c r="G164" s="5"/>
      <c r="H164" s="5"/>
      <c r="I164" s="5"/>
      <c r="J164" s="5"/>
      <c r="K164" s="14">
        <v>14649.24783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0</v>
      </c>
      <c r="R164" s="14">
        <v>14420.445900000001</v>
      </c>
      <c r="S164" s="14">
        <v>0</v>
      </c>
      <c r="T164" s="16">
        <f t="shared" si="2"/>
        <v>98.438131891444698</v>
      </c>
      <c r="U164" s="6">
        <v>0</v>
      </c>
    </row>
    <row r="165" spans="1:21" ht="76.5" outlineLevel="3">
      <c r="A165" s="4" t="s">
        <v>172</v>
      </c>
      <c r="B165" s="5" t="s">
        <v>9</v>
      </c>
      <c r="C165" s="5" t="s">
        <v>169</v>
      </c>
      <c r="D165" s="5" t="s">
        <v>171</v>
      </c>
      <c r="E165" s="5" t="s">
        <v>173</v>
      </c>
      <c r="F165" s="5" t="s">
        <v>9</v>
      </c>
      <c r="G165" s="5"/>
      <c r="H165" s="5"/>
      <c r="I165" s="5"/>
      <c r="J165" s="5"/>
      <c r="K165" s="14">
        <v>14649.24783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  <c r="Q165" s="14">
        <v>0</v>
      </c>
      <c r="R165" s="14">
        <v>14420.445900000001</v>
      </c>
      <c r="S165" s="14">
        <v>0</v>
      </c>
      <c r="T165" s="16">
        <f t="shared" si="2"/>
        <v>98.438131891444698</v>
      </c>
      <c r="U165" s="6">
        <v>0</v>
      </c>
    </row>
    <row r="166" spans="1:21" ht="89.25" outlineLevel="2">
      <c r="A166" s="4" t="s">
        <v>174</v>
      </c>
      <c r="B166" s="5" t="s">
        <v>9</v>
      </c>
      <c r="C166" s="5" t="s">
        <v>169</v>
      </c>
      <c r="D166" s="5" t="s">
        <v>175</v>
      </c>
      <c r="E166" s="5" t="s">
        <v>9</v>
      </c>
      <c r="F166" s="5" t="s">
        <v>9</v>
      </c>
      <c r="G166" s="5"/>
      <c r="H166" s="5"/>
      <c r="I166" s="5"/>
      <c r="J166" s="5"/>
      <c r="K166" s="14">
        <v>1466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1466</v>
      </c>
      <c r="S166" s="14">
        <v>0</v>
      </c>
      <c r="T166" s="16">
        <f t="shared" si="2"/>
        <v>100</v>
      </c>
      <c r="U166" s="6">
        <v>0</v>
      </c>
    </row>
    <row r="167" spans="1:21" ht="76.5" outlineLevel="3">
      <c r="A167" s="4" t="s">
        <v>172</v>
      </c>
      <c r="B167" s="5" t="s">
        <v>9</v>
      </c>
      <c r="C167" s="5" t="s">
        <v>169</v>
      </c>
      <c r="D167" s="5" t="s">
        <v>175</v>
      </c>
      <c r="E167" s="5" t="s">
        <v>173</v>
      </c>
      <c r="F167" s="5" t="s">
        <v>9</v>
      </c>
      <c r="G167" s="5"/>
      <c r="H167" s="5"/>
      <c r="I167" s="5"/>
      <c r="J167" s="5"/>
      <c r="K167" s="14">
        <v>1466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  <c r="Q167" s="14">
        <v>0</v>
      </c>
      <c r="R167" s="14">
        <v>1466</v>
      </c>
      <c r="S167" s="14">
        <v>0</v>
      </c>
      <c r="T167" s="16">
        <f t="shared" si="2"/>
        <v>100</v>
      </c>
      <c r="U167" s="6">
        <v>0</v>
      </c>
    </row>
    <row r="168" spans="1:21" ht="51" outlineLevel="2">
      <c r="A168" s="4" t="s">
        <v>176</v>
      </c>
      <c r="B168" s="5" t="s">
        <v>9</v>
      </c>
      <c r="C168" s="5" t="s">
        <v>169</v>
      </c>
      <c r="D168" s="5" t="s">
        <v>177</v>
      </c>
      <c r="E168" s="5" t="s">
        <v>9</v>
      </c>
      <c r="F168" s="5" t="s">
        <v>9</v>
      </c>
      <c r="G168" s="5"/>
      <c r="H168" s="5"/>
      <c r="I168" s="5"/>
      <c r="J168" s="5"/>
      <c r="K168" s="14">
        <v>210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4">
        <v>0</v>
      </c>
      <c r="R168" s="14">
        <v>162</v>
      </c>
      <c r="S168" s="14">
        <v>0</v>
      </c>
      <c r="T168" s="16">
        <f t="shared" si="2"/>
        <v>77.142857142857153</v>
      </c>
      <c r="U168" s="6">
        <v>0</v>
      </c>
    </row>
    <row r="169" spans="1:21" ht="76.5" outlineLevel="3">
      <c r="A169" s="4" t="s">
        <v>172</v>
      </c>
      <c r="B169" s="5" t="s">
        <v>9</v>
      </c>
      <c r="C169" s="5" t="s">
        <v>169</v>
      </c>
      <c r="D169" s="5" t="s">
        <v>177</v>
      </c>
      <c r="E169" s="5" t="s">
        <v>173</v>
      </c>
      <c r="F169" s="5" t="s">
        <v>9</v>
      </c>
      <c r="G169" s="5"/>
      <c r="H169" s="5"/>
      <c r="I169" s="5"/>
      <c r="J169" s="5"/>
      <c r="K169" s="14">
        <v>210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162</v>
      </c>
      <c r="S169" s="14">
        <v>0</v>
      </c>
      <c r="T169" s="16">
        <f t="shared" si="2"/>
        <v>77.142857142857153</v>
      </c>
      <c r="U169" s="6">
        <v>0</v>
      </c>
    </row>
    <row r="170" spans="1:21" ht="76.5" outlineLevel="2">
      <c r="A170" s="4" t="s">
        <v>178</v>
      </c>
      <c r="B170" s="5" t="s">
        <v>9</v>
      </c>
      <c r="C170" s="5" t="s">
        <v>169</v>
      </c>
      <c r="D170" s="5" t="s">
        <v>179</v>
      </c>
      <c r="E170" s="5" t="s">
        <v>9</v>
      </c>
      <c r="F170" s="5" t="s">
        <v>9</v>
      </c>
      <c r="G170" s="5"/>
      <c r="H170" s="5"/>
      <c r="I170" s="5"/>
      <c r="J170" s="5"/>
      <c r="K170" s="14">
        <v>230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116.28124</v>
      </c>
      <c r="S170" s="14">
        <v>0</v>
      </c>
      <c r="T170" s="16">
        <f t="shared" si="2"/>
        <v>50.55706086956522</v>
      </c>
      <c r="U170" s="6">
        <v>0</v>
      </c>
    </row>
    <row r="171" spans="1:21" ht="25.5" outlineLevel="3">
      <c r="A171" s="4" t="s">
        <v>80</v>
      </c>
      <c r="B171" s="5" t="s">
        <v>9</v>
      </c>
      <c r="C171" s="5" t="s">
        <v>169</v>
      </c>
      <c r="D171" s="5" t="s">
        <v>179</v>
      </c>
      <c r="E171" s="5" t="s">
        <v>81</v>
      </c>
      <c r="F171" s="5" t="s">
        <v>9</v>
      </c>
      <c r="G171" s="5"/>
      <c r="H171" s="5"/>
      <c r="I171" s="5"/>
      <c r="J171" s="5"/>
      <c r="K171" s="14">
        <v>230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4">
        <v>0</v>
      </c>
      <c r="R171" s="14">
        <v>116.28124</v>
      </c>
      <c r="S171" s="14">
        <v>0</v>
      </c>
      <c r="T171" s="16">
        <f t="shared" si="2"/>
        <v>50.55706086956522</v>
      </c>
      <c r="U171" s="6">
        <v>0</v>
      </c>
    </row>
    <row r="172" spans="1:21" outlineLevel="1">
      <c r="A172" s="4" t="s">
        <v>180</v>
      </c>
      <c r="B172" s="5" t="s">
        <v>9</v>
      </c>
      <c r="C172" s="5" t="s">
        <v>181</v>
      </c>
      <c r="D172" s="5" t="s">
        <v>11</v>
      </c>
      <c r="E172" s="5" t="s">
        <v>9</v>
      </c>
      <c r="F172" s="5" t="s">
        <v>9</v>
      </c>
      <c r="G172" s="5"/>
      <c r="H172" s="5"/>
      <c r="I172" s="5"/>
      <c r="J172" s="5"/>
      <c r="K172" s="14">
        <v>54819.651980000002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4">
        <v>0</v>
      </c>
      <c r="R172" s="14">
        <v>54230.328780000003</v>
      </c>
      <c r="S172" s="14">
        <v>0</v>
      </c>
      <c r="T172" s="16">
        <f t="shared" si="2"/>
        <v>98.924978217273235</v>
      </c>
      <c r="U172" s="6">
        <v>0</v>
      </c>
    </row>
    <row r="173" spans="1:21" ht="25.5" outlineLevel="2">
      <c r="A173" s="4" t="s">
        <v>36</v>
      </c>
      <c r="B173" s="5" t="s">
        <v>9</v>
      </c>
      <c r="C173" s="5" t="s">
        <v>181</v>
      </c>
      <c r="D173" s="5" t="s">
        <v>37</v>
      </c>
      <c r="E173" s="5" t="s">
        <v>9</v>
      </c>
      <c r="F173" s="5" t="s">
        <v>9</v>
      </c>
      <c r="G173" s="5"/>
      <c r="H173" s="5"/>
      <c r="I173" s="5"/>
      <c r="J173" s="5"/>
      <c r="K173" s="14">
        <v>55.1</v>
      </c>
      <c r="L173" s="14">
        <v>0</v>
      </c>
      <c r="M173" s="14">
        <v>0</v>
      </c>
      <c r="N173" s="14">
        <v>0</v>
      </c>
      <c r="O173" s="14">
        <v>0</v>
      </c>
      <c r="P173" s="14">
        <v>0</v>
      </c>
      <c r="Q173" s="14">
        <v>0</v>
      </c>
      <c r="R173" s="14">
        <v>55.1</v>
      </c>
      <c r="S173" s="14">
        <v>0</v>
      </c>
      <c r="T173" s="16">
        <f t="shared" si="2"/>
        <v>100</v>
      </c>
      <c r="U173" s="6">
        <v>0</v>
      </c>
    </row>
    <row r="174" spans="1:21" ht="76.5" outlineLevel="3">
      <c r="A174" s="4" t="s">
        <v>172</v>
      </c>
      <c r="B174" s="5" t="s">
        <v>9</v>
      </c>
      <c r="C174" s="5" t="s">
        <v>181</v>
      </c>
      <c r="D174" s="5" t="s">
        <v>37</v>
      </c>
      <c r="E174" s="5" t="s">
        <v>173</v>
      </c>
      <c r="F174" s="5" t="s">
        <v>9</v>
      </c>
      <c r="G174" s="5"/>
      <c r="H174" s="5"/>
      <c r="I174" s="5"/>
      <c r="J174" s="5"/>
      <c r="K174" s="14">
        <v>15.1</v>
      </c>
      <c r="L174" s="14">
        <v>0</v>
      </c>
      <c r="M174" s="14">
        <v>0</v>
      </c>
      <c r="N174" s="14">
        <v>0</v>
      </c>
      <c r="O174" s="14">
        <v>0</v>
      </c>
      <c r="P174" s="14">
        <v>0</v>
      </c>
      <c r="Q174" s="14">
        <v>0</v>
      </c>
      <c r="R174" s="14">
        <v>15.1</v>
      </c>
      <c r="S174" s="14">
        <v>0</v>
      </c>
      <c r="T174" s="16">
        <f t="shared" si="2"/>
        <v>100</v>
      </c>
      <c r="U174" s="6">
        <v>0</v>
      </c>
    </row>
    <row r="175" spans="1:21" ht="25.5" outlineLevel="3">
      <c r="A175" s="4" t="s">
        <v>80</v>
      </c>
      <c r="B175" s="5" t="s">
        <v>9</v>
      </c>
      <c r="C175" s="5" t="s">
        <v>181</v>
      </c>
      <c r="D175" s="5" t="s">
        <v>37</v>
      </c>
      <c r="E175" s="5" t="s">
        <v>81</v>
      </c>
      <c r="F175" s="5" t="s">
        <v>9</v>
      </c>
      <c r="G175" s="5"/>
      <c r="H175" s="5"/>
      <c r="I175" s="5"/>
      <c r="J175" s="5"/>
      <c r="K175" s="14">
        <v>40</v>
      </c>
      <c r="L175" s="14">
        <v>0</v>
      </c>
      <c r="M175" s="14">
        <v>0</v>
      </c>
      <c r="N175" s="14">
        <v>0</v>
      </c>
      <c r="O175" s="14">
        <v>0</v>
      </c>
      <c r="P175" s="14">
        <v>0</v>
      </c>
      <c r="Q175" s="14">
        <v>0</v>
      </c>
      <c r="R175" s="14">
        <v>40</v>
      </c>
      <c r="S175" s="14">
        <v>0</v>
      </c>
      <c r="T175" s="16">
        <f t="shared" si="2"/>
        <v>100</v>
      </c>
      <c r="U175" s="6">
        <v>0</v>
      </c>
    </row>
    <row r="176" spans="1:21" ht="25.5" outlineLevel="2">
      <c r="A176" s="4" t="s">
        <v>170</v>
      </c>
      <c r="B176" s="5" t="s">
        <v>9</v>
      </c>
      <c r="C176" s="5" t="s">
        <v>181</v>
      </c>
      <c r="D176" s="5" t="s">
        <v>182</v>
      </c>
      <c r="E176" s="5" t="s">
        <v>9</v>
      </c>
      <c r="F176" s="5" t="s">
        <v>9</v>
      </c>
      <c r="G176" s="5"/>
      <c r="H176" s="5"/>
      <c r="I176" s="5"/>
      <c r="J176" s="5"/>
      <c r="K176" s="14">
        <v>15555.47299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  <c r="Q176" s="14">
        <v>0</v>
      </c>
      <c r="R176" s="14">
        <v>15246.51089</v>
      </c>
      <c r="S176" s="14">
        <v>0</v>
      </c>
      <c r="T176" s="16">
        <f t="shared" si="2"/>
        <v>98.01380452912862</v>
      </c>
      <c r="U176" s="6">
        <v>0</v>
      </c>
    </row>
    <row r="177" spans="1:21" ht="76.5" outlineLevel="3">
      <c r="A177" s="4" t="s">
        <v>172</v>
      </c>
      <c r="B177" s="5" t="s">
        <v>9</v>
      </c>
      <c r="C177" s="5" t="s">
        <v>181</v>
      </c>
      <c r="D177" s="5" t="s">
        <v>182</v>
      </c>
      <c r="E177" s="5" t="s">
        <v>173</v>
      </c>
      <c r="F177" s="5" t="s">
        <v>9</v>
      </c>
      <c r="G177" s="5"/>
      <c r="H177" s="5"/>
      <c r="I177" s="5"/>
      <c r="J177" s="5"/>
      <c r="K177" s="14">
        <v>15555.47299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  <c r="Q177" s="14">
        <v>0</v>
      </c>
      <c r="R177" s="14">
        <v>15246.51089</v>
      </c>
      <c r="S177" s="14">
        <v>0</v>
      </c>
      <c r="T177" s="16">
        <f t="shared" si="2"/>
        <v>98.01380452912862</v>
      </c>
      <c r="U177" s="6">
        <v>0</v>
      </c>
    </row>
    <row r="178" spans="1:21" ht="25.5" outlineLevel="2">
      <c r="A178" s="4" t="s">
        <v>170</v>
      </c>
      <c r="B178" s="5" t="s">
        <v>9</v>
      </c>
      <c r="C178" s="5" t="s">
        <v>181</v>
      </c>
      <c r="D178" s="5" t="s">
        <v>183</v>
      </c>
      <c r="E178" s="5" t="s">
        <v>9</v>
      </c>
      <c r="F178" s="5" t="s">
        <v>9</v>
      </c>
      <c r="G178" s="5"/>
      <c r="H178" s="5"/>
      <c r="I178" s="5"/>
      <c r="J178" s="5"/>
      <c r="K178" s="14">
        <v>7072.4609899999996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7072.4259899999997</v>
      </c>
      <c r="S178" s="14">
        <v>0</v>
      </c>
      <c r="T178" s="16">
        <f t="shared" si="2"/>
        <v>99.999505122756432</v>
      </c>
      <c r="U178" s="6">
        <v>0</v>
      </c>
    </row>
    <row r="179" spans="1:21" ht="76.5" outlineLevel="3">
      <c r="A179" s="4" t="s">
        <v>172</v>
      </c>
      <c r="B179" s="5" t="s">
        <v>9</v>
      </c>
      <c r="C179" s="5" t="s">
        <v>181</v>
      </c>
      <c r="D179" s="5" t="s">
        <v>183</v>
      </c>
      <c r="E179" s="5" t="s">
        <v>173</v>
      </c>
      <c r="F179" s="5" t="s">
        <v>9</v>
      </c>
      <c r="G179" s="5"/>
      <c r="H179" s="5"/>
      <c r="I179" s="5"/>
      <c r="J179" s="5"/>
      <c r="K179" s="14">
        <v>7072.4609899999996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4">
        <v>7072.4259899999997</v>
      </c>
      <c r="S179" s="14">
        <v>0</v>
      </c>
      <c r="T179" s="16">
        <f t="shared" si="2"/>
        <v>99.999505122756432</v>
      </c>
      <c r="U179" s="6">
        <v>0</v>
      </c>
    </row>
    <row r="180" spans="1:21" ht="25.5" outlineLevel="2">
      <c r="A180" s="4" t="s">
        <v>184</v>
      </c>
      <c r="B180" s="5" t="s">
        <v>9</v>
      </c>
      <c r="C180" s="5" t="s">
        <v>181</v>
      </c>
      <c r="D180" s="5" t="s">
        <v>185</v>
      </c>
      <c r="E180" s="5" t="s">
        <v>9</v>
      </c>
      <c r="F180" s="5" t="s">
        <v>9</v>
      </c>
      <c r="G180" s="5"/>
      <c r="H180" s="5"/>
      <c r="I180" s="5"/>
      <c r="J180" s="5"/>
      <c r="K180" s="14">
        <v>288.358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4">
        <v>268.99799999999999</v>
      </c>
      <c r="S180" s="14">
        <v>0</v>
      </c>
      <c r="T180" s="16">
        <f t="shared" si="2"/>
        <v>93.286123499261336</v>
      </c>
      <c r="U180" s="6">
        <v>0</v>
      </c>
    </row>
    <row r="181" spans="1:21" ht="76.5" outlineLevel="3">
      <c r="A181" s="4" t="s">
        <v>172</v>
      </c>
      <c r="B181" s="5" t="s">
        <v>9</v>
      </c>
      <c r="C181" s="5" t="s">
        <v>181</v>
      </c>
      <c r="D181" s="5" t="s">
        <v>185</v>
      </c>
      <c r="E181" s="5" t="s">
        <v>173</v>
      </c>
      <c r="F181" s="5" t="s">
        <v>9</v>
      </c>
      <c r="G181" s="5"/>
      <c r="H181" s="5"/>
      <c r="I181" s="5"/>
      <c r="J181" s="5"/>
      <c r="K181" s="14">
        <v>288.358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268.99799999999999</v>
      </c>
      <c r="S181" s="14">
        <v>0</v>
      </c>
      <c r="T181" s="16">
        <f t="shared" si="2"/>
        <v>93.286123499261336</v>
      </c>
      <c r="U181" s="6">
        <v>0</v>
      </c>
    </row>
    <row r="182" spans="1:21" ht="51" outlineLevel="2">
      <c r="A182" s="4" t="s">
        <v>186</v>
      </c>
      <c r="B182" s="5" t="s">
        <v>9</v>
      </c>
      <c r="C182" s="5" t="s">
        <v>181</v>
      </c>
      <c r="D182" s="5" t="s">
        <v>187</v>
      </c>
      <c r="E182" s="5" t="s">
        <v>9</v>
      </c>
      <c r="F182" s="5" t="s">
        <v>9</v>
      </c>
      <c r="G182" s="5"/>
      <c r="H182" s="5"/>
      <c r="I182" s="5"/>
      <c r="J182" s="5"/>
      <c r="K182" s="14">
        <v>1242.2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4">
        <v>1112.8047999999999</v>
      </c>
      <c r="S182" s="14">
        <v>0</v>
      </c>
      <c r="T182" s="16">
        <f t="shared" si="2"/>
        <v>89.583384318145207</v>
      </c>
      <c r="U182" s="6">
        <v>0</v>
      </c>
    </row>
    <row r="183" spans="1:21" ht="76.5" outlineLevel="3">
      <c r="A183" s="4" t="s">
        <v>172</v>
      </c>
      <c r="B183" s="5" t="s">
        <v>9</v>
      </c>
      <c r="C183" s="5" t="s">
        <v>181</v>
      </c>
      <c r="D183" s="5" t="s">
        <v>187</v>
      </c>
      <c r="E183" s="5" t="s">
        <v>173</v>
      </c>
      <c r="F183" s="5" t="s">
        <v>9</v>
      </c>
      <c r="G183" s="5"/>
      <c r="H183" s="5"/>
      <c r="I183" s="5"/>
      <c r="J183" s="5"/>
      <c r="K183" s="14">
        <v>1242.2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1112.8047999999999</v>
      </c>
      <c r="S183" s="14">
        <v>0</v>
      </c>
      <c r="T183" s="16">
        <f t="shared" si="2"/>
        <v>89.583384318145207</v>
      </c>
      <c r="U183" s="6">
        <v>0</v>
      </c>
    </row>
    <row r="184" spans="1:21" ht="25.5" outlineLevel="2">
      <c r="A184" s="4" t="s">
        <v>188</v>
      </c>
      <c r="B184" s="5" t="s">
        <v>9</v>
      </c>
      <c r="C184" s="5" t="s">
        <v>181</v>
      </c>
      <c r="D184" s="5" t="s">
        <v>189</v>
      </c>
      <c r="E184" s="5" t="s">
        <v>9</v>
      </c>
      <c r="F184" s="5" t="s">
        <v>9</v>
      </c>
      <c r="G184" s="5"/>
      <c r="H184" s="5"/>
      <c r="I184" s="5"/>
      <c r="J184" s="5"/>
      <c r="K184" s="14">
        <v>1596.3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  <c r="Q184" s="14">
        <v>0</v>
      </c>
      <c r="R184" s="14">
        <v>1596.212</v>
      </c>
      <c r="S184" s="14">
        <v>0</v>
      </c>
      <c r="T184" s="16">
        <f t="shared" si="2"/>
        <v>99.994487251769712</v>
      </c>
      <c r="U184" s="6">
        <v>0</v>
      </c>
    </row>
    <row r="185" spans="1:21" ht="38.25" outlineLevel="3">
      <c r="A185" s="4" t="s">
        <v>24</v>
      </c>
      <c r="B185" s="5" t="s">
        <v>9</v>
      </c>
      <c r="C185" s="5" t="s">
        <v>181</v>
      </c>
      <c r="D185" s="5" t="s">
        <v>189</v>
      </c>
      <c r="E185" s="5" t="s">
        <v>25</v>
      </c>
      <c r="F185" s="5" t="s">
        <v>9</v>
      </c>
      <c r="G185" s="5"/>
      <c r="H185" s="5"/>
      <c r="I185" s="5"/>
      <c r="J185" s="5"/>
      <c r="K185" s="14">
        <v>778.16063999999994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778.16063999999994</v>
      </c>
      <c r="S185" s="14">
        <v>0</v>
      </c>
      <c r="T185" s="16">
        <f t="shared" si="2"/>
        <v>100</v>
      </c>
      <c r="U185" s="6">
        <v>0</v>
      </c>
    </row>
    <row r="186" spans="1:21" ht="38.25" outlineLevel="3">
      <c r="A186" s="4" t="s">
        <v>26</v>
      </c>
      <c r="B186" s="5" t="s">
        <v>9</v>
      </c>
      <c r="C186" s="5" t="s">
        <v>181</v>
      </c>
      <c r="D186" s="5" t="s">
        <v>189</v>
      </c>
      <c r="E186" s="5" t="s">
        <v>27</v>
      </c>
      <c r="F186" s="5" t="s">
        <v>9</v>
      </c>
      <c r="G186" s="5"/>
      <c r="H186" s="5"/>
      <c r="I186" s="5"/>
      <c r="J186" s="5"/>
      <c r="K186" s="14">
        <v>618.13936000000001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R186" s="14">
        <v>618.13936000000001</v>
      </c>
      <c r="S186" s="14">
        <v>0</v>
      </c>
      <c r="T186" s="16">
        <f t="shared" si="2"/>
        <v>100</v>
      </c>
      <c r="U186" s="6">
        <v>0</v>
      </c>
    </row>
    <row r="187" spans="1:21" ht="25.5" outlineLevel="3">
      <c r="A187" s="4" t="s">
        <v>80</v>
      </c>
      <c r="B187" s="5" t="s">
        <v>9</v>
      </c>
      <c r="C187" s="5" t="s">
        <v>181</v>
      </c>
      <c r="D187" s="5" t="s">
        <v>189</v>
      </c>
      <c r="E187" s="5" t="s">
        <v>81</v>
      </c>
      <c r="F187" s="5" t="s">
        <v>9</v>
      </c>
      <c r="G187" s="5"/>
      <c r="H187" s="5"/>
      <c r="I187" s="5"/>
      <c r="J187" s="5"/>
      <c r="K187" s="14">
        <v>200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199.91200000000001</v>
      </c>
      <c r="S187" s="14">
        <v>0</v>
      </c>
      <c r="T187" s="16">
        <f t="shared" ref="T187:T249" si="3">SUM(R187/K187*100)</f>
        <v>99.956000000000003</v>
      </c>
      <c r="U187" s="6">
        <v>0</v>
      </c>
    </row>
    <row r="188" spans="1:21" ht="38.25" outlineLevel="2">
      <c r="A188" s="4" t="s">
        <v>190</v>
      </c>
      <c r="B188" s="5" t="s">
        <v>9</v>
      </c>
      <c r="C188" s="5" t="s">
        <v>181</v>
      </c>
      <c r="D188" s="5" t="s">
        <v>191</v>
      </c>
      <c r="E188" s="5" t="s">
        <v>9</v>
      </c>
      <c r="F188" s="5" t="s">
        <v>9</v>
      </c>
      <c r="G188" s="5"/>
      <c r="H188" s="5"/>
      <c r="I188" s="5"/>
      <c r="J188" s="5"/>
      <c r="K188" s="14">
        <v>467.7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422.34431000000001</v>
      </c>
      <c r="S188" s="14">
        <v>0</v>
      </c>
      <c r="T188" s="16">
        <f t="shared" si="3"/>
        <v>90.302396835578364</v>
      </c>
      <c r="U188" s="6">
        <v>0</v>
      </c>
    </row>
    <row r="189" spans="1:21" ht="25.5" outlineLevel="3">
      <c r="A189" s="4" t="s">
        <v>80</v>
      </c>
      <c r="B189" s="5" t="s">
        <v>9</v>
      </c>
      <c r="C189" s="5" t="s">
        <v>181</v>
      </c>
      <c r="D189" s="5" t="s">
        <v>191</v>
      </c>
      <c r="E189" s="5" t="s">
        <v>81</v>
      </c>
      <c r="F189" s="5" t="s">
        <v>9</v>
      </c>
      <c r="G189" s="5"/>
      <c r="H189" s="5"/>
      <c r="I189" s="5"/>
      <c r="J189" s="5"/>
      <c r="K189" s="14">
        <v>467.7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4">
        <v>422.34431000000001</v>
      </c>
      <c r="S189" s="14">
        <v>0</v>
      </c>
      <c r="T189" s="16">
        <f t="shared" si="3"/>
        <v>90.302396835578364</v>
      </c>
      <c r="U189" s="6">
        <v>0</v>
      </c>
    </row>
    <row r="190" spans="1:21" ht="76.5" outlineLevel="2">
      <c r="A190" s="4" t="s">
        <v>192</v>
      </c>
      <c r="B190" s="5" t="s">
        <v>9</v>
      </c>
      <c r="C190" s="5" t="s">
        <v>181</v>
      </c>
      <c r="D190" s="5" t="s">
        <v>193</v>
      </c>
      <c r="E190" s="5" t="s">
        <v>9</v>
      </c>
      <c r="F190" s="5" t="s">
        <v>9</v>
      </c>
      <c r="G190" s="5"/>
      <c r="H190" s="5"/>
      <c r="I190" s="5"/>
      <c r="J190" s="5"/>
      <c r="K190" s="14">
        <v>60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4">
        <v>0</v>
      </c>
      <c r="R190" s="14">
        <v>60</v>
      </c>
      <c r="S190" s="14">
        <v>0</v>
      </c>
      <c r="T190" s="16">
        <f t="shared" si="3"/>
        <v>100</v>
      </c>
      <c r="U190" s="6">
        <v>0</v>
      </c>
    </row>
    <row r="191" spans="1:21" ht="25.5" outlineLevel="3">
      <c r="A191" s="4" t="s">
        <v>80</v>
      </c>
      <c r="B191" s="5" t="s">
        <v>9</v>
      </c>
      <c r="C191" s="5" t="s">
        <v>181</v>
      </c>
      <c r="D191" s="5" t="s">
        <v>193</v>
      </c>
      <c r="E191" s="5" t="s">
        <v>81</v>
      </c>
      <c r="F191" s="5" t="s">
        <v>9</v>
      </c>
      <c r="G191" s="5"/>
      <c r="H191" s="5"/>
      <c r="I191" s="5"/>
      <c r="J191" s="5"/>
      <c r="K191" s="14">
        <v>60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4">
        <v>0</v>
      </c>
      <c r="R191" s="14">
        <v>60</v>
      </c>
      <c r="S191" s="14">
        <v>0</v>
      </c>
      <c r="T191" s="16">
        <f t="shared" si="3"/>
        <v>100</v>
      </c>
      <c r="U191" s="6">
        <v>0</v>
      </c>
    </row>
    <row r="192" spans="1:21" ht="89.25" outlineLevel="2">
      <c r="A192" s="4" t="s">
        <v>174</v>
      </c>
      <c r="B192" s="5" t="s">
        <v>9</v>
      </c>
      <c r="C192" s="5" t="s">
        <v>181</v>
      </c>
      <c r="D192" s="5" t="s">
        <v>175</v>
      </c>
      <c r="E192" s="5" t="s">
        <v>9</v>
      </c>
      <c r="F192" s="5" t="s">
        <v>9</v>
      </c>
      <c r="G192" s="5"/>
      <c r="H192" s="5"/>
      <c r="I192" s="5"/>
      <c r="J192" s="5"/>
      <c r="K192" s="14">
        <v>9.8000000000000007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6">
        <f t="shared" si="3"/>
        <v>0</v>
      </c>
      <c r="U192" s="6">
        <v>0</v>
      </c>
    </row>
    <row r="193" spans="1:21" ht="76.5" outlineLevel="3">
      <c r="A193" s="4" t="s">
        <v>172</v>
      </c>
      <c r="B193" s="5" t="s">
        <v>9</v>
      </c>
      <c r="C193" s="5" t="s">
        <v>181</v>
      </c>
      <c r="D193" s="5" t="s">
        <v>175</v>
      </c>
      <c r="E193" s="5" t="s">
        <v>173</v>
      </c>
      <c r="F193" s="5" t="s">
        <v>9</v>
      </c>
      <c r="G193" s="5"/>
      <c r="H193" s="5"/>
      <c r="I193" s="5"/>
      <c r="J193" s="5"/>
      <c r="K193" s="14">
        <v>9.8000000000000007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  <c r="S193" s="14">
        <v>0</v>
      </c>
      <c r="T193" s="16">
        <f t="shared" si="3"/>
        <v>0</v>
      </c>
      <c r="U193" s="6">
        <v>0</v>
      </c>
    </row>
    <row r="194" spans="1:21" ht="76.5" outlineLevel="2">
      <c r="A194" s="4" t="s">
        <v>178</v>
      </c>
      <c r="B194" s="5" t="s">
        <v>9</v>
      </c>
      <c r="C194" s="5" t="s">
        <v>181</v>
      </c>
      <c r="D194" s="5" t="s">
        <v>179</v>
      </c>
      <c r="E194" s="5" t="s">
        <v>9</v>
      </c>
      <c r="F194" s="5" t="s">
        <v>9</v>
      </c>
      <c r="G194" s="5"/>
      <c r="H194" s="5"/>
      <c r="I194" s="5"/>
      <c r="J194" s="5"/>
      <c r="K194" s="14">
        <v>397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0</v>
      </c>
      <c r="R194" s="14">
        <v>397</v>
      </c>
      <c r="S194" s="14">
        <v>0</v>
      </c>
      <c r="T194" s="16">
        <f t="shared" si="3"/>
        <v>100</v>
      </c>
      <c r="U194" s="6">
        <v>0</v>
      </c>
    </row>
    <row r="195" spans="1:21" ht="25.5" outlineLevel="3">
      <c r="A195" s="4" t="s">
        <v>80</v>
      </c>
      <c r="B195" s="5" t="s">
        <v>9</v>
      </c>
      <c r="C195" s="5" t="s">
        <v>181</v>
      </c>
      <c r="D195" s="5" t="s">
        <v>179</v>
      </c>
      <c r="E195" s="5" t="s">
        <v>81</v>
      </c>
      <c r="F195" s="5" t="s">
        <v>9</v>
      </c>
      <c r="G195" s="5"/>
      <c r="H195" s="5"/>
      <c r="I195" s="5"/>
      <c r="J195" s="5"/>
      <c r="K195" s="14">
        <v>397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0</v>
      </c>
      <c r="R195" s="14">
        <v>397</v>
      </c>
      <c r="S195" s="14">
        <v>0</v>
      </c>
      <c r="T195" s="16">
        <f t="shared" si="3"/>
        <v>100</v>
      </c>
      <c r="U195" s="6">
        <v>0</v>
      </c>
    </row>
    <row r="196" spans="1:21" ht="140.25" outlineLevel="2">
      <c r="A196" s="4" t="s">
        <v>194</v>
      </c>
      <c r="B196" s="5" t="s">
        <v>9</v>
      </c>
      <c r="C196" s="5" t="s">
        <v>181</v>
      </c>
      <c r="D196" s="5" t="s">
        <v>195</v>
      </c>
      <c r="E196" s="5" t="s">
        <v>9</v>
      </c>
      <c r="F196" s="5" t="s">
        <v>9</v>
      </c>
      <c r="G196" s="5"/>
      <c r="H196" s="5"/>
      <c r="I196" s="5"/>
      <c r="J196" s="5"/>
      <c r="K196" s="14">
        <v>27228</v>
      </c>
      <c r="L196" s="14">
        <v>0</v>
      </c>
      <c r="M196" s="14">
        <v>0</v>
      </c>
      <c r="N196" s="14">
        <v>0</v>
      </c>
      <c r="O196" s="14">
        <v>0</v>
      </c>
      <c r="P196" s="14">
        <v>0</v>
      </c>
      <c r="Q196" s="14">
        <v>0</v>
      </c>
      <c r="R196" s="14">
        <v>27228</v>
      </c>
      <c r="S196" s="14">
        <v>0</v>
      </c>
      <c r="T196" s="16">
        <f t="shared" si="3"/>
        <v>100</v>
      </c>
      <c r="U196" s="6">
        <v>0</v>
      </c>
    </row>
    <row r="197" spans="1:21" ht="76.5" outlineLevel="3">
      <c r="A197" s="4" t="s">
        <v>172</v>
      </c>
      <c r="B197" s="5" t="s">
        <v>9</v>
      </c>
      <c r="C197" s="5" t="s">
        <v>181</v>
      </c>
      <c r="D197" s="5" t="s">
        <v>195</v>
      </c>
      <c r="E197" s="5" t="s">
        <v>173</v>
      </c>
      <c r="F197" s="5" t="s">
        <v>9</v>
      </c>
      <c r="G197" s="5"/>
      <c r="H197" s="5"/>
      <c r="I197" s="5"/>
      <c r="J197" s="5"/>
      <c r="K197" s="14">
        <v>27228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  <c r="Q197" s="14">
        <v>0</v>
      </c>
      <c r="R197" s="14">
        <v>27228</v>
      </c>
      <c r="S197" s="14">
        <v>0</v>
      </c>
      <c r="T197" s="16">
        <f t="shared" si="3"/>
        <v>100</v>
      </c>
      <c r="U197" s="6">
        <v>0</v>
      </c>
    </row>
    <row r="198" spans="1:21" ht="63.75" outlineLevel="2">
      <c r="A198" s="4" t="s">
        <v>196</v>
      </c>
      <c r="B198" s="5" t="s">
        <v>9</v>
      </c>
      <c r="C198" s="5" t="s">
        <v>181</v>
      </c>
      <c r="D198" s="5" t="s">
        <v>197</v>
      </c>
      <c r="E198" s="5" t="s">
        <v>9</v>
      </c>
      <c r="F198" s="5" t="s">
        <v>9</v>
      </c>
      <c r="G198" s="5"/>
      <c r="H198" s="5"/>
      <c r="I198" s="5"/>
      <c r="J198" s="5"/>
      <c r="K198" s="14">
        <v>744.26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4">
        <v>667.93278999999995</v>
      </c>
      <c r="S198" s="14">
        <v>0</v>
      </c>
      <c r="T198" s="16">
        <f t="shared" si="3"/>
        <v>89.744550291564778</v>
      </c>
      <c r="U198" s="6">
        <v>0</v>
      </c>
    </row>
    <row r="199" spans="1:21" ht="76.5" outlineLevel="3">
      <c r="A199" s="4" t="s">
        <v>172</v>
      </c>
      <c r="B199" s="5" t="s">
        <v>9</v>
      </c>
      <c r="C199" s="5" t="s">
        <v>181</v>
      </c>
      <c r="D199" s="5" t="s">
        <v>197</v>
      </c>
      <c r="E199" s="5" t="s">
        <v>173</v>
      </c>
      <c r="F199" s="5" t="s">
        <v>9</v>
      </c>
      <c r="G199" s="5"/>
      <c r="H199" s="5"/>
      <c r="I199" s="5"/>
      <c r="J199" s="5"/>
      <c r="K199" s="14">
        <v>744.26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0</v>
      </c>
      <c r="R199" s="14">
        <v>667.93278999999995</v>
      </c>
      <c r="S199" s="14">
        <v>0</v>
      </c>
      <c r="T199" s="16">
        <f t="shared" si="3"/>
        <v>89.744550291564778</v>
      </c>
      <c r="U199" s="6">
        <v>0</v>
      </c>
    </row>
    <row r="200" spans="1:21" ht="76.5" outlineLevel="2">
      <c r="A200" s="4" t="s">
        <v>114</v>
      </c>
      <c r="B200" s="5" t="s">
        <v>9</v>
      </c>
      <c r="C200" s="5" t="s">
        <v>181</v>
      </c>
      <c r="D200" s="5" t="s">
        <v>115</v>
      </c>
      <c r="E200" s="5" t="s">
        <v>9</v>
      </c>
      <c r="F200" s="5" t="s">
        <v>9</v>
      </c>
      <c r="G200" s="5"/>
      <c r="H200" s="5"/>
      <c r="I200" s="5"/>
      <c r="J200" s="5"/>
      <c r="K200" s="14">
        <v>103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  <c r="Q200" s="14">
        <v>0</v>
      </c>
      <c r="R200" s="14">
        <v>103</v>
      </c>
      <c r="S200" s="14">
        <v>0</v>
      </c>
      <c r="T200" s="16">
        <f t="shared" si="3"/>
        <v>100</v>
      </c>
      <c r="U200" s="6">
        <v>0</v>
      </c>
    </row>
    <row r="201" spans="1:21" ht="76.5" outlineLevel="3">
      <c r="A201" s="4" t="s">
        <v>172</v>
      </c>
      <c r="B201" s="5" t="s">
        <v>9</v>
      </c>
      <c r="C201" s="5" t="s">
        <v>181</v>
      </c>
      <c r="D201" s="5" t="s">
        <v>115</v>
      </c>
      <c r="E201" s="5" t="s">
        <v>173</v>
      </c>
      <c r="F201" s="5" t="s">
        <v>9</v>
      </c>
      <c r="G201" s="5"/>
      <c r="H201" s="5"/>
      <c r="I201" s="5"/>
      <c r="J201" s="5"/>
      <c r="K201" s="14">
        <v>103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103</v>
      </c>
      <c r="S201" s="14">
        <v>0</v>
      </c>
      <c r="T201" s="16">
        <f t="shared" si="3"/>
        <v>100</v>
      </c>
      <c r="U201" s="6">
        <v>0</v>
      </c>
    </row>
    <row r="202" spans="1:21" ht="25.5" outlineLevel="1">
      <c r="A202" s="4" t="s">
        <v>198</v>
      </c>
      <c r="B202" s="5" t="s">
        <v>9</v>
      </c>
      <c r="C202" s="5" t="s">
        <v>199</v>
      </c>
      <c r="D202" s="5" t="s">
        <v>11</v>
      </c>
      <c r="E202" s="5" t="s">
        <v>9</v>
      </c>
      <c r="F202" s="5" t="s">
        <v>9</v>
      </c>
      <c r="G202" s="5"/>
      <c r="H202" s="5"/>
      <c r="I202" s="5"/>
      <c r="J202" s="5"/>
      <c r="K202" s="14">
        <v>344.21375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  <c r="R202" s="14">
        <v>344.18286999999998</v>
      </c>
      <c r="S202" s="14">
        <v>0</v>
      </c>
      <c r="T202" s="16">
        <f t="shared" si="3"/>
        <v>99.991028830196342</v>
      </c>
      <c r="U202" s="6">
        <v>0</v>
      </c>
    </row>
    <row r="203" spans="1:21" ht="25.5" outlineLevel="2">
      <c r="A203" s="4" t="s">
        <v>200</v>
      </c>
      <c r="B203" s="5" t="s">
        <v>9</v>
      </c>
      <c r="C203" s="5" t="s">
        <v>199</v>
      </c>
      <c r="D203" s="5" t="s">
        <v>201</v>
      </c>
      <c r="E203" s="5" t="s">
        <v>9</v>
      </c>
      <c r="F203" s="5" t="s">
        <v>9</v>
      </c>
      <c r="G203" s="5"/>
      <c r="H203" s="5"/>
      <c r="I203" s="5"/>
      <c r="J203" s="5"/>
      <c r="K203" s="14">
        <v>271.2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4">
        <v>271.2</v>
      </c>
      <c r="S203" s="14">
        <v>0</v>
      </c>
      <c r="T203" s="16">
        <f t="shared" si="3"/>
        <v>100</v>
      </c>
      <c r="U203" s="6">
        <v>0</v>
      </c>
    </row>
    <row r="204" spans="1:21" ht="76.5" outlineLevel="3">
      <c r="A204" s="4" t="s">
        <v>172</v>
      </c>
      <c r="B204" s="5" t="s">
        <v>9</v>
      </c>
      <c r="C204" s="5" t="s">
        <v>199</v>
      </c>
      <c r="D204" s="5" t="s">
        <v>201</v>
      </c>
      <c r="E204" s="5" t="s">
        <v>173</v>
      </c>
      <c r="F204" s="5" t="s">
        <v>9</v>
      </c>
      <c r="G204" s="5"/>
      <c r="H204" s="5"/>
      <c r="I204" s="5"/>
      <c r="J204" s="5"/>
      <c r="K204" s="14">
        <v>271.2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271.2</v>
      </c>
      <c r="S204" s="14">
        <v>0</v>
      </c>
      <c r="T204" s="16">
        <f t="shared" si="3"/>
        <v>100</v>
      </c>
      <c r="U204" s="6">
        <v>0</v>
      </c>
    </row>
    <row r="205" spans="1:21" ht="51" outlineLevel="2">
      <c r="A205" s="4" t="s">
        <v>202</v>
      </c>
      <c r="B205" s="5" t="s">
        <v>9</v>
      </c>
      <c r="C205" s="5" t="s">
        <v>199</v>
      </c>
      <c r="D205" s="5" t="s">
        <v>203</v>
      </c>
      <c r="E205" s="5" t="s">
        <v>9</v>
      </c>
      <c r="F205" s="5" t="s">
        <v>9</v>
      </c>
      <c r="G205" s="5"/>
      <c r="H205" s="5"/>
      <c r="I205" s="5"/>
      <c r="J205" s="5"/>
      <c r="K205" s="14">
        <v>22.85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22.85</v>
      </c>
      <c r="S205" s="14">
        <v>0</v>
      </c>
      <c r="T205" s="16">
        <f t="shared" si="3"/>
        <v>100</v>
      </c>
      <c r="U205" s="6">
        <v>0</v>
      </c>
    </row>
    <row r="206" spans="1:21" ht="25.5" outlineLevel="3">
      <c r="A206" s="4" t="s">
        <v>80</v>
      </c>
      <c r="B206" s="5" t="s">
        <v>9</v>
      </c>
      <c r="C206" s="5" t="s">
        <v>199</v>
      </c>
      <c r="D206" s="5" t="s">
        <v>203</v>
      </c>
      <c r="E206" s="5" t="s">
        <v>81</v>
      </c>
      <c r="F206" s="5" t="s">
        <v>9</v>
      </c>
      <c r="G206" s="5"/>
      <c r="H206" s="5"/>
      <c r="I206" s="5"/>
      <c r="J206" s="5"/>
      <c r="K206" s="14">
        <v>22.85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0</v>
      </c>
      <c r="R206" s="14">
        <v>22.85</v>
      </c>
      <c r="S206" s="14">
        <v>0</v>
      </c>
      <c r="T206" s="16">
        <f t="shared" si="3"/>
        <v>100</v>
      </c>
      <c r="U206" s="6">
        <v>0</v>
      </c>
    </row>
    <row r="207" spans="1:21" ht="63.75" outlineLevel="2">
      <c r="A207" s="4" t="s">
        <v>204</v>
      </c>
      <c r="B207" s="5" t="s">
        <v>9</v>
      </c>
      <c r="C207" s="5" t="s">
        <v>199</v>
      </c>
      <c r="D207" s="5" t="s">
        <v>205</v>
      </c>
      <c r="E207" s="5" t="s">
        <v>9</v>
      </c>
      <c r="F207" s="5" t="s">
        <v>9</v>
      </c>
      <c r="G207" s="5"/>
      <c r="H207" s="5"/>
      <c r="I207" s="5"/>
      <c r="J207" s="5"/>
      <c r="K207" s="14">
        <v>43.16375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0</v>
      </c>
      <c r="R207" s="14">
        <v>43.132869999999997</v>
      </c>
      <c r="S207" s="14">
        <v>0</v>
      </c>
      <c r="T207" s="16">
        <f t="shared" si="3"/>
        <v>99.92845848657727</v>
      </c>
      <c r="U207" s="6">
        <v>0</v>
      </c>
    </row>
    <row r="208" spans="1:21" ht="25.5" outlineLevel="3">
      <c r="A208" s="4" t="s">
        <v>80</v>
      </c>
      <c r="B208" s="5" t="s">
        <v>9</v>
      </c>
      <c r="C208" s="5" t="s">
        <v>199</v>
      </c>
      <c r="D208" s="5" t="s">
        <v>205</v>
      </c>
      <c r="E208" s="5" t="s">
        <v>81</v>
      </c>
      <c r="F208" s="5" t="s">
        <v>9</v>
      </c>
      <c r="G208" s="5"/>
      <c r="H208" s="5"/>
      <c r="I208" s="5"/>
      <c r="J208" s="5"/>
      <c r="K208" s="14">
        <v>43.16375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43.132869999999997</v>
      </c>
      <c r="S208" s="14">
        <v>0</v>
      </c>
      <c r="T208" s="16">
        <f t="shared" si="3"/>
        <v>99.92845848657727</v>
      </c>
      <c r="U208" s="6">
        <v>0</v>
      </c>
    </row>
    <row r="209" spans="1:21" ht="51" outlineLevel="2">
      <c r="A209" s="4" t="s">
        <v>206</v>
      </c>
      <c r="B209" s="5" t="s">
        <v>9</v>
      </c>
      <c r="C209" s="5" t="s">
        <v>199</v>
      </c>
      <c r="D209" s="5" t="s">
        <v>207</v>
      </c>
      <c r="E209" s="5" t="s">
        <v>9</v>
      </c>
      <c r="F209" s="5" t="s">
        <v>9</v>
      </c>
      <c r="G209" s="5"/>
      <c r="H209" s="5"/>
      <c r="I209" s="5"/>
      <c r="J209" s="5"/>
      <c r="K209" s="14">
        <v>7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7</v>
      </c>
      <c r="S209" s="14">
        <v>0</v>
      </c>
      <c r="T209" s="16">
        <f t="shared" si="3"/>
        <v>100</v>
      </c>
      <c r="U209" s="6">
        <v>0</v>
      </c>
    </row>
    <row r="210" spans="1:21" ht="25.5" outlineLevel="3">
      <c r="A210" s="4" t="s">
        <v>80</v>
      </c>
      <c r="B210" s="5" t="s">
        <v>9</v>
      </c>
      <c r="C210" s="5" t="s">
        <v>199</v>
      </c>
      <c r="D210" s="5" t="s">
        <v>207</v>
      </c>
      <c r="E210" s="5" t="s">
        <v>81</v>
      </c>
      <c r="F210" s="5" t="s">
        <v>9</v>
      </c>
      <c r="G210" s="5"/>
      <c r="H210" s="5"/>
      <c r="I210" s="5"/>
      <c r="J210" s="5"/>
      <c r="K210" s="14">
        <v>7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4">
        <v>0</v>
      </c>
      <c r="R210" s="14">
        <v>7</v>
      </c>
      <c r="S210" s="14">
        <v>0</v>
      </c>
      <c r="T210" s="16">
        <f t="shared" si="3"/>
        <v>100</v>
      </c>
      <c r="U210" s="6">
        <v>0</v>
      </c>
    </row>
    <row r="211" spans="1:21" ht="25.5" outlineLevel="1">
      <c r="A211" s="4" t="s">
        <v>208</v>
      </c>
      <c r="B211" s="5" t="s">
        <v>9</v>
      </c>
      <c r="C211" s="5" t="s">
        <v>209</v>
      </c>
      <c r="D211" s="5" t="s">
        <v>11</v>
      </c>
      <c r="E211" s="5" t="s">
        <v>9</v>
      </c>
      <c r="F211" s="5" t="s">
        <v>9</v>
      </c>
      <c r="G211" s="5"/>
      <c r="H211" s="5"/>
      <c r="I211" s="5"/>
      <c r="J211" s="5"/>
      <c r="K211" s="14">
        <v>1519.03811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  <c r="Q211" s="14">
        <v>0</v>
      </c>
      <c r="R211" s="14">
        <v>1503.03811</v>
      </c>
      <c r="S211" s="14">
        <v>0</v>
      </c>
      <c r="T211" s="16">
        <f t="shared" si="3"/>
        <v>98.946701870435632</v>
      </c>
      <c r="U211" s="6">
        <v>0</v>
      </c>
    </row>
    <row r="212" spans="1:21" outlineLevel="2">
      <c r="A212" s="4" t="s">
        <v>22</v>
      </c>
      <c r="B212" s="5" t="s">
        <v>9</v>
      </c>
      <c r="C212" s="5" t="s">
        <v>209</v>
      </c>
      <c r="D212" s="5" t="s">
        <v>23</v>
      </c>
      <c r="E212" s="5" t="s">
        <v>9</v>
      </c>
      <c r="F212" s="5" t="s">
        <v>9</v>
      </c>
      <c r="G212" s="5"/>
      <c r="H212" s="5"/>
      <c r="I212" s="5"/>
      <c r="J212" s="5"/>
      <c r="K212" s="14">
        <v>423.30185999999998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  <c r="Q212" s="14">
        <v>0</v>
      </c>
      <c r="R212" s="14">
        <v>423.30185999999998</v>
      </c>
      <c r="S212" s="14">
        <v>0</v>
      </c>
      <c r="T212" s="16">
        <f t="shared" si="3"/>
        <v>100</v>
      </c>
      <c r="U212" s="6">
        <v>0</v>
      </c>
    </row>
    <row r="213" spans="1:21" ht="25.5" outlineLevel="3">
      <c r="A213" s="4" t="s">
        <v>16</v>
      </c>
      <c r="B213" s="5" t="s">
        <v>9</v>
      </c>
      <c r="C213" s="5" t="s">
        <v>209</v>
      </c>
      <c r="D213" s="5" t="s">
        <v>23</v>
      </c>
      <c r="E213" s="5" t="s">
        <v>17</v>
      </c>
      <c r="F213" s="5" t="s">
        <v>9</v>
      </c>
      <c r="G213" s="5"/>
      <c r="H213" s="5"/>
      <c r="I213" s="5"/>
      <c r="J213" s="5"/>
      <c r="K213" s="14">
        <v>295.36829</v>
      </c>
      <c r="L213" s="14">
        <v>0</v>
      </c>
      <c r="M213" s="14">
        <v>0</v>
      </c>
      <c r="N213" s="14">
        <v>0</v>
      </c>
      <c r="O213" s="14">
        <v>0</v>
      </c>
      <c r="P213" s="14">
        <v>0</v>
      </c>
      <c r="Q213" s="14">
        <v>0</v>
      </c>
      <c r="R213" s="14">
        <v>295.36829</v>
      </c>
      <c r="S213" s="14">
        <v>0</v>
      </c>
      <c r="T213" s="16">
        <f t="shared" si="3"/>
        <v>100</v>
      </c>
      <c r="U213" s="6">
        <v>0</v>
      </c>
    </row>
    <row r="214" spans="1:21" ht="25.5" outlineLevel="3">
      <c r="A214" s="4" t="s">
        <v>18</v>
      </c>
      <c r="B214" s="5" t="s">
        <v>9</v>
      </c>
      <c r="C214" s="5" t="s">
        <v>209</v>
      </c>
      <c r="D214" s="5" t="s">
        <v>23</v>
      </c>
      <c r="E214" s="5" t="s">
        <v>19</v>
      </c>
      <c r="F214" s="5" t="s">
        <v>9</v>
      </c>
      <c r="G214" s="5"/>
      <c r="H214" s="5"/>
      <c r="I214" s="5"/>
      <c r="J214" s="5"/>
      <c r="K214" s="14">
        <v>60.104599999999998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4">
        <v>0</v>
      </c>
      <c r="R214" s="14">
        <v>60.104599999999998</v>
      </c>
      <c r="S214" s="14">
        <v>0</v>
      </c>
      <c r="T214" s="16">
        <f t="shared" si="3"/>
        <v>100</v>
      </c>
      <c r="U214" s="6">
        <v>0</v>
      </c>
    </row>
    <row r="215" spans="1:21" ht="38.25" outlineLevel="3">
      <c r="A215" s="4" t="s">
        <v>24</v>
      </c>
      <c r="B215" s="5" t="s">
        <v>9</v>
      </c>
      <c r="C215" s="5" t="s">
        <v>209</v>
      </c>
      <c r="D215" s="5" t="s">
        <v>23</v>
      </c>
      <c r="E215" s="5" t="s">
        <v>25</v>
      </c>
      <c r="F215" s="5" t="s">
        <v>9</v>
      </c>
      <c r="G215" s="5"/>
      <c r="H215" s="5"/>
      <c r="I215" s="5"/>
      <c r="J215" s="5"/>
      <c r="K215" s="14">
        <v>59.798969999999997</v>
      </c>
      <c r="L215" s="14">
        <v>0</v>
      </c>
      <c r="M215" s="14">
        <v>0</v>
      </c>
      <c r="N215" s="14">
        <v>0</v>
      </c>
      <c r="O215" s="14">
        <v>0</v>
      </c>
      <c r="P215" s="14">
        <v>0</v>
      </c>
      <c r="Q215" s="14">
        <v>0</v>
      </c>
      <c r="R215" s="14">
        <v>59.798969999999997</v>
      </c>
      <c r="S215" s="14">
        <v>0</v>
      </c>
      <c r="T215" s="16">
        <f t="shared" si="3"/>
        <v>100</v>
      </c>
      <c r="U215" s="6">
        <v>0</v>
      </c>
    </row>
    <row r="216" spans="1:21" ht="38.25" outlineLevel="3">
      <c r="A216" s="4" t="s">
        <v>26</v>
      </c>
      <c r="B216" s="5" t="s">
        <v>9</v>
      </c>
      <c r="C216" s="5" t="s">
        <v>209</v>
      </c>
      <c r="D216" s="5" t="s">
        <v>23</v>
      </c>
      <c r="E216" s="5" t="s">
        <v>27</v>
      </c>
      <c r="F216" s="5" t="s">
        <v>9</v>
      </c>
      <c r="G216" s="5"/>
      <c r="H216" s="5"/>
      <c r="I216" s="5"/>
      <c r="J216" s="5"/>
      <c r="K216" s="14">
        <v>8.0299999999999994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  <c r="Q216" s="14">
        <v>0</v>
      </c>
      <c r="R216" s="14">
        <v>8.0299999999999994</v>
      </c>
      <c r="S216" s="14">
        <v>0</v>
      </c>
      <c r="T216" s="16">
        <f t="shared" si="3"/>
        <v>100</v>
      </c>
      <c r="U216" s="6">
        <v>0</v>
      </c>
    </row>
    <row r="217" spans="1:21" ht="63.75" outlineLevel="2">
      <c r="A217" s="4" t="s">
        <v>210</v>
      </c>
      <c r="B217" s="5" t="s">
        <v>9</v>
      </c>
      <c r="C217" s="5" t="s">
        <v>209</v>
      </c>
      <c r="D217" s="5" t="s">
        <v>211</v>
      </c>
      <c r="E217" s="5" t="s">
        <v>9</v>
      </c>
      <c r="F217" s="5" t="s">
        <v>9</v>
      </c>
      <c r="G217" s="5"/>
      <c r="H217" s="5"/>
      <c r="I217" s="5"/>
      <c r="J217" s="5"/>
      <c r="K217" s="14">
        <v>114.3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  <c r="Q217" s="14">
        <v>0</v>
      </c>
      <c r="R217" s="14">
        <v>114.3</v>
      </c>
      <c r="S217" s="14">
        <v>0</v>
      </c>
      <c r="T217" s="16">
        <f t="shared" si="3"/>
        <v>100</v>
      </c>
      <c r="U217" s="6">
        <v>0</v>
      </c>
    </row>
    <row r="218" spans="1:21" ht="38.25" outlineLevel="3">
      <c r="A218" s="4" t="s">
        <v>26</v>
      </c>
      <c r="B218" s="5" t="s">
        <v>9</v>
      </c>
      <c r="C218" s="5" t="s">
        <v>209</v>
      </c>
      <c r="D218" s="5" t="s">
        <v>211</v>
      </c>
      <c r="E218" s="5" t="s">
        <v>27</v>
      </c>
      <c r="F218" s="5" t="s">
        <v>9</v>
      </c>
      <c r="G218" s="5"/>
      <c r="H218" s="5"/>
      <c r="I218" s="5"/>
      <c r="J218" s="5"/>
      <c r="K218" s="14">
        <v>114.3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4">
        <v>0</v>
      </c>
      <c r="R218" s="14">
        <v>114.3</v>
      </c>
      <c r="S218" s="14">
        <v>0</v>
      </c>
      <c r="T218" s="16">
        <f t="shared" si="3"/>
        <v>100</v>
      </c>
      <c r="U218" s="6">
        <v>0</v>
      </c>
    </row>
    <row r="219" spans="1:21" ht="51" outlineLevel="2">
      <c r="A219" s="4" t="s">
        <v>212</v>
      </c>
      <c r="B219" s="5" t="s">
        <v>9</v>
      </c>
      <c r="C219" s="5" t="s">
        <v>209</v>
      </c>
      <c r="D219" s="5" t="s">
        <v>213</v>
      </c>
      <c r="E219" s="5" t="s">
        <v>9</v>
      </c>
      <c r="F219" s="5" t="s">
        <v>9</v>
      </c>
      <c r="G219" s="5"/>
      <c r="H219" s="5"/>
      <c r="I219" s="5"/>
      <c r="J219" s="5"/>
      <c r="K219" s="14">
        <v>833.43624999999997</v>
      </c>
      <c r="L219" s="14">
        <v>0</v>
      </c>
      <c r="M219" s="14">
        <v>0</v>
      </c>
      <c r="N219" s="14">
        <v>0</v>
      </c>
      <c r="O219" s="14">
        <v>0</v>
      </c>
      <c r="P219" s="14">
        <v>0</v>
      </c>
      <c r="Q219" s="14">
        <v>0</v>
      </c>
      <c r="R219" s="14">
        <v>817.43624999999997</v>
      </c>
      <c r="S219" s="14">
        <v>0</v>
      </c>
      <c r="T219" s="16">
        <f t="shared" si="3"/>
        <v>98.080237090719294</v>
      </c>
      <c r="U219" s="6">
        <v>0</v>
      </c>
    </row>
    <row r="220" spans="1:21" ht="38.25" outlineLevel="3">
      <c r="A220" s="4" t="s">
        <v>26</v>
      </c>
      <c r="B220" s="5" t="s">
        <v>9</v>
      </c>
      <c r="C220" s="5" t="s">
        <v>209</v>
      </c>
      <c r="D220" s="5" t="s">
        <v>213</v>
      </c>
      <c r="E220" s="5" t="s">
        <v>27</v>
      </c>
      <c r="F220" s="5" t="s">
        <v>9</v>
      </c>
      <c r="G220" s="5"/>
      <c r="H220" s="5"/>
      <c r="I220" s="5"/>
      <c r="J220" s="5"/>
      <c r="K220" s="14">
        <v>343.6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0</v>
      </c>
      <c r="R220" s="14">
        <v>330.6</v>
      </c>
      <c r="S220" s="14">
        <v>0</v>
      </c>
      <c r="T220" s="16">
        <f t="shared" si="3"/>
        <v>96.216530849825375</v>
      </c>
      <c r="U220" s="6">
        <v>0</v>
      </c>
    </row>
    <row r="221" spans="1:21" ht="51" outlineLevel="3">
      <c r="A221" s="4" t="s">
        <v>34</v>
      </c>
      <c r="B221" s="5" t="s">
        <v>9</v>
      </c>
      <c r="C221" s="5" t="s">
        <v>209</v>
      </c>
      <c r="D221" s="5" t="s">
        <v>213</v>
      </c>
      <c r="E221" s="5" t="s">
        <v>35</v>
      </c>
      <c r="F221" s="5" t="s">
        <v>9</v>
      </c>
      <c r="G221" s="5"/>
      <c r="H221" s="5"/>
      <c r="I221" s="5"/>
      <c r="J221" s="5"/>
      <c r="K221" s="14">
        <v>10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0</v>
      </c>
      <c r="R221" s="14">
        <v>10</v>
      </c>
      <c r="S221" s="14">
        <v>0</v>
      </c>
      <c r="T221" s="16">
        <f t="shared" si="3"/>
        <v>100</v>
      </c>
      <c r="U221" s="6">
        <v>0</v>
      </c>
    </row>
    <row r="222" spans="1:21" outlineLevel="3">
      <c r="A222" s="4" t="s">
        <v>56</v>
      </c>
      <c r="B222" s="5" t="s">
        <v>9</v>
      </c>
      <c r="C222" s="5" t="s">
        <v>209</v>
      </c>
      <c r="D222" s="5" t="s">
        <v>213</v>
      </c>
      <c r="E222" s="5" t="s">
        <v>57</v>
      </c>
      <c r="F222" s="5" t="s">
        <v>9</v>
      </c>
      <c r="G222" s="5"/>
      <c r="H222" s="5"/>
      <c r="I222" s="5"/>
      <c r="J222" s="5"/>
      <c r="K222" s="14">
        <v>10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4">
        <v>0</v>
      </c>
      <c r="R222" s="14">
        <v>10</v>
      </c>
      <c r="S222" s="14">
        <v>0</v>
      </c>
      <c r="T222" s="16">
        <f t="shared" si="3"/>
        <v>100</v>
      </c>
      <c r="U222" s="6">
        <v>0</v>
      </c>
    </row>
    <row r="223" spans="1:21" ht="25.5" outlineLevel="3">
      <c r="A223" s="4" t="s">
        <v>80</v>
      </c>
      <c r="B223" s="5" t="s">
        <v>9</v>
      </c>
      <c r="C223" s="5" t="s">
        <v>209</v>
      </c>
      <c r="D223" s="5" t="s">
        <v>213</v>
      </c>
      <c r="E223" s="5" t="s">
        <v>81</v>
      </c>
      <c r="F223" s="5" t="s">
        <v>9</v>
      </c>
      <c r="G223" s="5"/>
      <c r="H223" s="5"/>
      <c r="I223" s="5"/>
      <c r="J223" s="5"/>
      <c r="K223" s="14">
        <v>469.83625000000001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0</v>
      </c>
      <c r="R223" s="14">
        <v>466.83625000000001</v>
      </c>
      <c r="S223" s="14">
        <v>0</v>
      </c>
      <c r="T223" s="16">
        <f t="shared" si="3"/>
        <v>99.361479664457562</v>
      </c>
      <c r="U223" s="6">
        <v>0</v>
      </c>
    </row>
    <row r="224" spans="1:21" ht="63.75" outlineLevel="2">
      <c r="A224" s="4" t="s">
        <v>214</v>
      </c>
      <c r="B224" s="5" t="s">
        <v>9</v>
      </c>
      <c r="C224" s="5" t="s">
        <v>209</v>
      </c>
      <c r="D224" s="5" t="s">
        <v>215</v>
      </c>
      <c r="E224" s="5" t="s">
        <v>9</v>
      </c>
      <c r="F224" s="5" t="s">
        <v>9</v>
      </c>
      <c r="G224" s="5"/>
      <c r="H224" s="5"/>
      <c r="I224" s="5"/>
      <c r="J224" s="5"/>
      <c r="K224" s="14">
        <v>148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0</v>
      </c>
      <c r="R224" s="14">
        <v>148</v>
      </c>
      <c r="S224" s="14">
        <v>0</v>
      </c>
      <c r="T224" s="16">
        <f t="shared" si="3"/>
        <v>100</v>
      </c>
      <c r="U224" s="6">
        <v>0</v>
      </c>
    </row>
    <row r="225" spans="1:21" ht="25.5" outlineLevel="3">
      <c r="A225" s="4" t="s">
        <v>80</v>
      </c>
      <c r="B225" s="5" t="s">
        <v>9</v>
      </c>
      <c r="C225" s="5" t="s">
        <v>209</v>
      </c>
      <c r="D225" s="5" t="s">
        <v>215</v>
      </c>
      <c r="E225" s="5" t="s">
        <v>81</v>
      </c>
      <c r="F225" s="5" t="s">
        <v>9</v>
      </c>
      <c r="G225" s="5"/>
      <c r="H225" s="5"/>
      <c r="I225" s="5"/>
      <c r="J225" s="5"/>
      <c r="K225" s="14">
        <v>148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148</v>
      </c>
      <c r="S225" s="14">
        <v>0</v>
      </c>
      <c r="T225" s="16">
        <f t="shared" si="3"/>
        <v>100</v>
      </c>
      <c r="U225" s="6">
        <v>0</v>
      </c>
    </row>
    <row r="226" spans="1:21">
      <c r="A226" s="4" t="s">
        <v>216</v>
      </c>
      <c r="B226" s="5" t="s">
        <v>9</v>
      </c>
      <c r="C226" s="5" t="s">
        <v>217</v>
      </c>
      <c r="D226" s="5" t="s">
        <v>11</v>
      </c>
      <c r="E226" s="5" t="s">
        <v>9</v>
      </c>
      <c r="F226" s="5" t="s">
        <v>9</v>
      </c>
      <c r="G226" s="5"/>
      <c r="H226" s="5"/>
      <c r="I226" s="5"/>
      <c r="J226" s="5"/>
      <c r="K226" s="14">
        <v>9481.9330000000009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  <c r="Q226" s="14">
        <v>0</v>
      </c>
      <c r="R226" s="14">
        <v>9284.0054999999993</v>
      </c>
      <c r="S226" s="14">
        <v>0</v>
      </c>
      <c r="T226" s="16">
        <f t="shared" si="3"/>
        <v>97.912582803527499</v>
      </c>
      <c r="U226" s="6">
        <v>0</v>
      </c>
    </row>
    <row r="227" spans="1:21" outlineLevel="1">
      <c r="A227" s="4" t="s">
        <v>218</v>
      </c>
      <c r="B227" s="5" t="s">
        <v>9</v>
      </c>
      <c r="C227" s="5" t="s">
        <v>219</v>
      </c>
      <c r="D227" s="5" t="s">
        <v>11</v>
      </c>
      <c r="E227" s="5" t="s">
        <v>9</v>
      </c>
      <c r="F227" s="5" t="s">
        <v>9</v>
      </c>
      <c r="G227" s="5"/>
      <c r="H227" s="5"/>
      <c r="I227" s="5"/>
      <c r="J227" s="5"/>
      <c r="K227" s="14">
        <v>9481.9330000000009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  <c r="Q227" s="14">
        <v>0</v>
      </c>
      <c r="R227" s="14">
        <v>9284.0054999999993</v>
      </c>
      <c r="S227" s="14">
        <v>0</v>
      </c>
      <c r="T227" s="16">
        <f t="shared" si="3"/>
        <v>97.912582803527499</v>
      </c>
      <c r="U227" s="6">
        <v>0</v>
      </c>
    </row>
    <row r="228" spans="1:21" ht="25.5" outlineLevel="2">
      <c r="A228" s="4" t="s">
        <v>36</v>
      </c>
      <c r="B228" s="5" t="s">
        <v>9</v>
      </c>
      <c r="C228" s="5" t="s">
        <v>219</v>
      </c>
      <c r="D228" s="5" t="s">
        <v>37</v>
      </c>
      <c r="E228" s="5" t="s">
        <v>9</v>
      </c>
      <c r="F228" s="5" t="s">
        <v>9</v>
      </c>
      <c r="G228" s="5"/>
      <c r="H228" s="5"/>
      <c r="I228" s="5"/>
      <c r="J228" s="5"/>
      <c r="K228" s="14">
        <v>22.5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4">
        <v>22.5</v>
      </c>
      <c r="S228" s="14">
        <v>0</v>
      </c>
      <c r="T228" s="16">
        <f t="shared" si="3"/>
        <v>100</v>
      </c>
      <c r="U228" s="6">
        <v>0</v>
      </c>
    </row>
    <row r="229" spans="1:21" ht="25.5" outlineLevel="3">
      <c r="A229" s="4" t="s">
        <v>80</v>
      </c>
      <c r="B229" s="5" t="s">
        <v>9</v>
      </c>
      <c r="C229" s="5" t="s">
        <v>219</v>
      </c>
      <c r="D229" s="5" t="s">
        <v>37</v>
      </c>
      <c r="E229" s="5" t="s">
        <v>81</v>
      </c>
      <c r="F229" s="5" t="s">
        <v>9</v>
      </c>
      <c r="G229" s="5"/>
      <c r="H229" s="5"/>
      <c r="I229" s="5"/>
      <c r="J229" s="5"/>
      <c r="K229" s="14">
        <v>22.5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  <c r="Q229" s="14">
        <v>0</v>
      </c>
      <c r="R229" s="14">
        <v>22.5</v>
      </c>
      <c r="S229" s="14">
        <v>0</v>
      </c>
      <c r="T229" s="16">
        <f t="shared" si="3"/>
        <v>100</v>
      </c>
      <c r="U229" s="6">
        <v>0</v>
      </c>
    </row>
    <row r="230" spans="1:21" ht="63.75" outlineLevel="2">
      <c r="A230" s="4" t="s">
        <v>220</v>
      </c>
      <c r="B230" s="5" t="s">
        <v>9</v>
      </c>
      <c r="C230" s="5" t="s">
        <v>219</v>
      </c>
      <c r="D230" s="5" t="s">
        <v>221</v>
      </c>
      <c r="E230" s="5" t="s">
        <v>9</v>
      </c>
      <c r="F230" s="5" t="s">
        <v>9</v>
      </c>
      <c r="G230" s="5"/>
      <c r="H230" s="5"/>
      <c r="I230" s="5"/>
      <c r="J230" s="5"/>
      <c r="K230" s="14">
        <v>23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  <c r="Q230" s="14">
        <v>0</v>
      </c>
      <c r="R230" s="14">
        <v>23</v>
      </c>
      <c r="S230" s="14">
        <v>0</v>
      </c>
      <c r="T230" s="16">
        <f t="shared" si="3"/>
        <v>100</v>
      </c>
      <c r="U230" s="6">
        <v>0</v>
      </c>
    </row>
    <row r="231" spans="1:21" ht="25.5" outlineLevel="3">
      <c r="A231" s="4" t="s">
        <v>160</v>
      </c>
      <c r="B231" s="5" t="s">
        <v>9</v>
      </c>
      <c r="C231" s="5" t="s">
        <v>219</v>
      </c>
      <c r="D231" s="5" t="s">
        <v>221</v>
      </c>
      <c r="E231" s="5" t="s">
        <v>161</v>
      </c>
      <c r="F231" s="5" t="s">
        <v>9</v>
      </c>
      <c r="G231" s="5"/>
      <c r="H231" s="5"/>
      <c r="I231" s="5"/>
      <c r="J231" s="5"/>
      <c r="K231" s="14">
        <v>3.3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4">
        <v>0</v>
      </c>
      <c r="R231" s="14">
        <v>3.3</v>
      </c>
      <c r="S231" s="14">
        <v>0</v>
      </c>
      <c r="T231" s="16">
        <f t="shared" si="3"/>
        <v>100</v>
      </c>
      <c r="U231" s="6">
        <v>0</v>
      </c>
    </row>
    <row r="232" spans="1:21" ht="25.5" outlineLevel="3">
      <c r="A232" s="4" t="s">
        <v>80</v>
      </c>
      <c r="B232" s="5" t="s">
        <v>9</v>
      </c>
      <c r="C232" s="5" t="s">
        <v>219</v>
      </c>
      <c r="D232" s="5" t="s">
        <v>221</v>
      </c>
      <c r="E232" s="5" t="s">
        <v>81</v>
      </c>
      <c r="F232" s="5" t="s">
        <v>9</v>
      </c>
      <c r="G232" s="5"/>
      <c r="H232" s="5"/>
      <c r="I232" s="5"/>
      <c r="J232" s="5"/>
      <c r="K232" s="14">
        <v>19.7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0</v>
      </c>
      <c r="R232" s="14">
        <v>19.7</v>
      </c>
      <c r="S232" s="14">
        <v>0</v>
      </c>
      <c r="T232" s="16">
        <f t="shared" si="3"/>
        <v>100</v>
      </c>
      <c r="U232" s="6">
        <v>0</v>
      </c>
    </row>
    <row r="233" spans="1:21" ht="127.5" outlineLevel="2">
      <c r="A233" s="4" t="s">
        <v>222</v>
      </c>
      <c r="B233" s="5" t="s">
        <v>9</v>
      </c>
      <c r="C233" s="5" t="s">
        <v>219</v>
      </c>
      <c r="D233" s="5" t="s">
        <v>223</v>
      </c>
      <c r="E233" s="5" t="s">
        <v>9</v>
      </c>
      <c r="F233" s="5" t="s">
        <v>9</v>
      </c>
      <c r="G233" s="5"/>
      <c r="H233" s="5"/>
      <c r="I233" s="5"/>
      <c r="J233" s="5"/>
      <c r="K233" s="14">
        <v>40</v>
      </c>
      <c r="L233" s="14">
        <v>0</v>
      </c>
      <c r="M233" s="14">
        <v>0</v>
      </c>
      <c r="N233" s="14">
        <v>0</v>
      </c>
      <c r="O233" s="14">
        <v>0</v>
      </c>
      <c r="P233" s="14">
        <v>0</v>
      </c>
      <c r="Q233" s="14">
        <v>0</v>
      </c>
      <c r="R233" s="14">
        <v>40</v>
      </c>
      <c r="S233" s="14">
        <v>0</v>
      </c>
      <c r="T233" s="16">
        <f t="shared" si="3"/>
        <v>100</v>
      </c>
      <c r="U233" s="6">
        <v>0</v>
      </c>
    </row>
    <row r="234" spans="1:21" ht="25.5" outlineLevel="3">
      <c r="A234" s="4" t="s">
        <v>160</v>
      </c>
      <c r="B234" s="5" t="s">
        <v>9</v>
      </c>
      <c r="C234" s="5" t="s">
        <v>219</v>
      </c>
      <c r="D234" s="5" t="s">
        <v>223</v>
      </c>
      <c r="E234" s="5" t="s">
        <v>161</v>
      </c>
      <c r="F234" s="5" t="s">
        <v>9</v>
      </c>
      <c r="G234" s="5"/>
      <c r="H234" s="5"/>
      <c r="I234" s="5"/>
      <c r="J234" s="5"/>
      <c r="K234" s="14">
        <v>6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6</v>
      </c>
      <c r="S234" s="14">
        <v>0</v>
      </c>
      <c r="T234" s="16">
        <f t="shared" si="3"/>
        <v>100</v>
      </c>
      <c r="U234" s="6">
        <v>0</v>
      </c>
    </row>
    <row r="235" spans="1:21" ht="25.5" outlineLevel="3">
      <c r="A235" s="4" t="s">
        <v>80</v>
      </c>
      <c r="B235" s="5" t="s">
        <v>9</v>
      </c>
      <c r="C235" s="5" t="s">
        <v>219</v>
      </c>
      <c r="D235" s="5" t="s">
        <v>223</v>
      </c>
      <c r="E235" s="5" t="s">
        <v>81</v>
      </c>
      <c r="F235" s="5" t="s">
        <v>9</v>
      </c>
      <c r="G235" s="5"/>
      <c r="H235" s="5"/>
      <c r="I235" s="5"/>
      <c r="J235" s="5"/>
      <c r="K235" s="14">
        <v>34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4">
        <v>34</v>
      </c>
      <c r="S235" s="14">
        <v>0</v>
      </c>
      <c r="T235" s="16">
        <f t="shared" si="3"/>
        <v>100</v>
      </c>
      <c r="U235" s="6">
        <v>0</v>
      </c>
    </row>
    <row r="236" spans="1:21" ht="25.5" outlineLevel="2">
      <c r="A236" s="4" t="s">
        <v>170</v>
      </c>
      <c r="B236" s="5" t="s">
        <v>9</v>
      </c>
      <c r="C236" s="5" t="s">
        <v>219</v>
      </c>
      <c r="D236" s="5" t="s">
        <v>224</v>
      </c>
      <c r="E236" s="5" t="s">
        <v>9</v>
      </c>
      <c r="F236" s="5" t="s">
        <v>9</v>
      </c>
      <c r="G236" s="5"/>
      <c r="H236" s="5"/>
      <c r="I236" s="5"/>
      <c r="J236" s="5"/>
      <c r="K236" s="14">
        <v>4843.5</v>
      </c>
      <c r="L236" s="14">
        <v>0</v>
      </c>
      <c r="M236" s="14">
        <v>0</v>
      </c>
      <c r="N236" s="14">
        <v>0</v>
      </c>
      <c r="O236" s="14">
        <v>0</v>
      </c>
      <c r="P236" s="14">
        <v>0</v>
      </c>
      <c r="Q236" s="14">
        <v>0</v>
      </c>
      <c r="R236" s="14">
        <v>4705.5725000000002</v>
      </c>
      <c r="S236" s="14">
        <v>0</v>
      </c>
      <c r="T236" s="16">
        <f t="shared" si="3"/>
        <v>97.152317538969754</v>
      </c>
      <c r="U236" s="6">
        <v>0</v>
      </c>
    </row>
    <row r="237" spans="1:21" ht="76.5" outlineLevel="3">
      <c r="A237" s="4" t="s">
        <v>172</v>
      </c>
      <c r="B237" s="5" t="s">
        <v>9</v>
      </c>
      <c r="C237" s="5" t="s">
        <v>219</v>
      </c>
      <c r="D237" s="5" t="s">
        <v>224</v>
      </c>
      <c r="E237" s="5" t="s">
        <v>173</v>
      </c>
      <c r="F237" s="5" t="s">
        <v>9</v>
      </c>
      <c r="G237" s="5"/>
      <c r="H237" s="5"/>
      <c r="I237" s="5"/>
      <c r="J237" s="5"/>
      <c r="K237" s="14">
        <v>4803.8</v>
      </c>
      <c r="L237" s="14">
        <v>0</v>
      </c>
      <c r="M237" s="14">
        <v>0</v>
      </c>
      <c r="N237" s="14">
        <v>0</v>
      </c>
      <c r="O237" s="14">
        <v>0</v>
      </c>
      <c r="P237" s="14">
        <v>0</v>
      </c>
      <c r="Q237" s="14">
        <v>0</v>
      </c>
      <c r="R237" s="14">
        <v>4665.8725000000004</v>
      </c>
      <c r="S237" s="14">
        <v>0</v>
      </c>
      <c r="T237" s="16">
        <f t="shared" si="3"/>
        <v>97.128783463091722</v>
      </c>
      <c r="U237" s="6">
        <v>0</v>
      </c>
    </row>
    <row r="238" spans="1:21" ht="25.5" outlineLevel="3">
      <c r="A238" s="4" t="s">
        <v>80</v>
      </c>
      <c r="B238" s="5" t="s">
        <v>9</v>
      </c>
      <c r="C238" s="5" t="s">
        <v>219</v>
      </c>
      <c r="D238" s="5" t="s">
        <v>224</v>
      </c>
      <c r="E238" s="5" t="s">
        <v>81</v>
      </c>
      <c r="F238" s="5" t="s">
        <v>9</v>
      </c>
      <c r="G238" s="5"/>
      <c r="H238" s="5"/>
      <c r="I238" s="5"/>
      <c r="J238" s="5"/>
      <c r="K238" s="14">
        <v>39.700000000000003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4">
        <v>39.700000000000003</v>
      </c>
      <c r="S238" s="14">
        <v>0</v>
      </c>
      <c r="T238" s="16">
        <f t="shared" si="3"/>
        <v>100</v>
      </c>
      <c r="U238" s="6">
        <v>0</v>
      </c>
    </row>
    <row r="239" spans="1:21" ht="25.5" outlineLevel="2">
      <c r="A239" s="4" t="s">
        <v>170</v>
      </c>
      <c r="B239" s="5" t="s">
        <v>9</v>
      </c>
      <c r="C239" s="5" t="s">
        <v>219</v>
      </c>
      <c r="D239" s="5" t="s">
        <v>225</v>
      </c>
      <c r="E239" s="5" t="s">
        <v>9</v>
      </c>
      <c r="F239" s="5" t="s">
        <v>9</v>
      </c>
      <c r="G239" s="5"/>
      <c r="H239" s="5"/>
      <c r="I239" s="5"/>
      <c r="J239" s="5"/>
      <c r="K239" s="14">
        <v>2456.6999999999998</v>
      </c>
      <c r="L239" s="14">
        <v>0</v>
      </c>
      <c r="M239" s="14">
        <v>0</v>
      </c>
      <c r="N239" s="14">
        <v>0</v>
      </c>
      <c r="O239" s="14">
        <v>0</v>
      </c>
      <c r="P239" s="14">
        <v>0</v>
      </c>
      <c r="Q239" s="14">
        <v>0</v>
      </c>
      <c r="R239" s="14">
        <v>2396.6999999999998</v>
      </c>
      <c r="S239" s="14">
        <v>0</v>
      </c>
      <c r="T239" s="16">
        <f t="shared" si="3"/>
        <v>97.557699352790323</v>
      </c>
      <c r="U239" s="6">
        <v>0</v>
      </c>
    </row>
    <row r="240" spans="1:21" ht="76.5" outlineLevel="3">
      <c r="A240" s="4" t="s">
        <v>172</v>
      </c>
      <c r="B240" s="5" t="s">
        <v>9</v>
      </c>
      <c r="C240" s="5" t="s">
        <v>219</v>
      </c>
      <c r="D240" s="5" t="s">
        <v>225</v>
      </c>
      <c r="E240" s="5" t="s">
        <v>173</v>
      </c>
      <c r="F240" s="5" t="s">
        <v>9</v>
      </c>
      <c r="G240" s="5"/>
      <c r="H240" s="5"/>
      <c r="I240" s="5"/>
      <c r="J240" s="5"/>
      <c r="K240" s="14">
        <v>2421.4</v>
      </c>
      <c r="L240" s="14">
        <v>0</v>
      </c>
      <c r="M240" s="14">
        <v>0</v>
      </c>
      <c r="N240" s="14">
        <v>0</v>
      </c>
      <c r="O240" s="14">
        <v>0</v>
      </c>
      <c r="P240" s="14">
        <v>0</v>
      </c>
      <c r="Q240" s="14">
        <v>0</v>
      </c>
      <c r="R240" s="14">
        <v>2361.4</v>
      </c>
      <c r="S240" s="14">
        <v>0</v>
      </c>
      <c r="T240" s="16">
        <f t="shared" si="3"/>
        <v>97.522094655984134</v>
      </c>
      <c r="U240" s="6">
        <v>0</v>
      </c>
    </row>
    <row r="241" spans="1:21" ht="25.5" outlineLevel="3">
      <c r="A241" s="4" t="s">
        <v>80</v>
      </c>
      <c r="B241" s="5" t="s">
        <v>9</v>
      </c>
      <c r="C241" s="5" t="s">
        <v>219</v>
      </c>
      <c r="D241" s="5" t="s">
        <v>225</v>
      </c>
      <c r="E241" s="5" t="s">
        <v>81</v>
      </c>
      <c r="F241" s="5" t="s">
        <v>9</v>
      </c>
      <c r="G241" s="5"/>
      <c r="H241" s="5"/>
      <c r="I241" s="5"/>
      <c r="J241" s="5"/>
      <c r="K241" s="14">
        <v>35.299999999999997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  <c r="Q241" s="14">
        <v>0</v>
      </c>
      <c r="R241" s="14">
        <v>35.299999999999997</v>
      </c>
      <c r="S241" s="14">
        <v>0</v>
      </c>
      <c r="T241" s="16">
        <f t="shared" si="3"/>
        <v>100</v>
      </c>
      <c r="U241" s="6">
        <v>0</v>
      </c>
    </row>
    <row r="242" spans="1:21" ht="140.25" outlineLevel="2">
      <c r="A242" s="4" t="s">
        <v>226</v>
      </c>
      <c r="B242" s="5" t="s">
        <v>9</v>
      </c>
      <c r="C242" s="5" t="s">
        <v>219</v>
      </c>
      <c r="D242" s="5" t="s">
        <v>227</v>
      </c>
      <c r="E242" s="5" t="s">
        <v>9</v>
      </c>
      <c r="F242" s="5" t="s">
        <v>9</v>
      </c>
      <c r="G242" s="5"/>
      <c r="H242" s="5"/>
      <c r="I242" s="5"/>
      <c r="J242" s="5"/>
      <c r="K242" s="14">
        <v>1138.8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  <c r="Q242" s="14">
        <v>0</v>
      </c>
      <c r="R242" s="14">
        <v>1138.8</v>
      </c>
      <c r="S242" s="14">
        <v>0</v>
      </c>
      <c r="T242" s="16">
        <f t="shared" si="3"/>
        <v>100</v>
      </c>
      <c r="U242" s="6">
        <v>0</v>
      </c>
    </row>
    <row r="243" spans="1:21" ht="25.5" outlineLevel="3">
      <c r="A243" s="4" t="s">
        <v>160</v>
      </c>
      <c r="B243" s="5" t="s">
        <v>9</v>
      </c>
      <c r="C243" s="5" t="s">
        <v>219</v>
      </c>
      <c r="D243" s="5" t="s">
        <v>227</v>
      </c>
      <c r="E243" s="5" t="s">
        <v>161</v>
      </c>
      <c r="F243" s="5" t="s">
        <v>9</v>
      </c>
      <c r="G243" s="5"/>
      <c r="H243" s="5"/>
      <c r="I243" s="5"/>
      <c r="J243" s="5"/>
      <c r="K243" s="14">
        <v>1138.8</v>
      </c>
      <c r="L243" s="14">
        <v>0</v>
      </c>
      <c r="M243" s="14">
        <v>0</v>
      </c>
      <c r="N243" s="14">
        <v>0</v>
      </c>
      <c r="O243" s="14">
        <v>0</v>
      </c>
      <c r="P243" s="14">
        <v>0</v>
      </c>
      <c r="Q243" s="14">
        <v>0</v>
      </c>
      <c r="R243" s="14">
        <v>1138.8</v>
      </c>
      <c r="S243" s="14">
        <v>0</v>
      </c>
      <c r="T243" s="16">
        <f t="shared" si="3"/>
        <v>100</v>
      </c>
      <c r="U243" s="6">
        <v>0</v>
      </c>
    </row>
    <row r="244" spans="1:21" ht="127.5" outlineLevel="2">
      <c r="A244" s="4" t="s">
        <v>228</v>
      </c>
      <c r="B244" s="5" t="s">
        <v>9</v>
      </c>
      <c r="C244" s="5" t="s">
        <v>219</v>
      </c>
      <c r="D244" s="5" t="s">
        <v>229</v>
      </c>
      <c r="E244" s="5" t="s">
        <v>9</v>
      </c>
      <c r="F244" s="5" t="s">
        <v>9</v>
      </c>
      <c r="G244" s="5"/>
      <c r="H244" s="5"/>
      <c r="I244" s="5"/>
      <c r="J244" s="5"/>
      <c r="K244" s="14">
        <v>82.832999999999998</v>
      </c>
      <c r="L244" s="14">
        <v>0</v>
      </c>
      <c r="M244" s="14">
        <v>0</v>
      </c>
      <c r="N244" s="14">
        <v>0</v>
      </c>
      <c r="O244" s="14">
        <v>0</v>
      </c>
      <c r="P244" s="14">
        <v>0</v>
      </c>
      <c r="Q244" s="14">
        <v>0</v>
      </c>
      <c r="R244" s="14">
        <v>82.832999999999998</v>
      </c>
      <c r="S244" s="14">
        <v>0</v>
      </c>
      <c r="T244" s="16">
        <f t="shared" si="3"/>
        <v>100</v>
      </c>
      <c r="U244" s="6">
        <v>0</v>
      </c>
    </row>
    <row r="245" spans="1:21" ht="76.5" outlineLevel="3">
      <c r="A245" s="4" t="s">
        <v>172</v>
      </c>
      <c r="B245" s="5" t="s">
        <v>9</v>
      </c>
      <c r="C245" s="5" t="s">
        <v>219</v>
      </c>
      <c r="D245" s="5" t="s">
        <v>229</v>
      </c>
      <c r="E245" s="5" t="s">
        <v>173</v>
      </c>
      <c r="F245" s="5" t="s">
        <v>9</v>
      </c>
      <c r="G245" s="5"/>
      <c r="H245" s="5"/>
      <c r="I245" s="5"/>
      <c r="J245" s="5"/>
      <c r="K245" s="14">
        <v>82.832999999999998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  <c r="Q245" s="14">
        <v>0</v>
      </c>
      <c r="R245" s="14">
        <v>82.832999999999998</v>
      </c>
      <c r="S245" s="14">
        <v>0</v>
      </c>
      <c r="T245" s="16">
        <f t="shared" si="3"/>
        <v>100</v>
      </c>
      <c r="U245" s="6">
        <v>0</v>
      </c>
    </row>
    <row r="246" spans="1:21" ht="102" outlineLevel="2">
      <c r="A246" s="4" t="s">
        <v>230</v>
      </c>
      <c r="B246" s="5" t="s">
        <v>9</v>
      </c>
      <c r="C246" s="5" t="s">
        <v>219</v>
      </c>
      <c r="D246" s="5" t="s">
        <v>231</v>
      </c>
      <c r="E246" s="5" t="s">
        <v>9</v>
      </c>
      <c r="F246" s="5" t="s">
        <v>9</v>
      </c>
      <c r="G246" s="5"/>
      <c r="H246" s="5"/>
      <c r="I246" s="5"/>
      <c r="J246" s="5"/>
      <c r="K246" s="14">
        <v>267.2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  <c r="Q246" s="14">
        <v>0</v>
      </c>
      <c r="R246" s="14">
        <v>267.2</v>
      </c>
      <c r="S246" s="14">
        <v>0</v>
      </c>
      <c r="T246" s="16">
        <f t="shared" si="3"/>
        <v>100</v>
      </c>
      <c r="U246" s="6">
        <v>0</v>
      </c>
    </row>
    <row r="247" spans="1:21" ht="76.5" outlineLevel="3">
      <c r="A247" s="4" t="s">
        <v>172</v>
      </c>
      <c r="B247" s="5" t="s">
        <v>9</v>
      </c>
      <c r="C247" s="5" t="s">
        <v>219</v>
      </c>
      <c r="D247" s="5" t="s">
        <v>231</v>
      </c>
      <c r="E247" s="5" t="s">
        <v>173</v>
      </c>
      <c r="F247" s="5" t="s">
        <v>9</v>
      </c>
      <c r="G247" s="5"/>
      <c r="H247" s="5"/>
      <c r="I247" s="5"/>
      <c r="J247" s="5"/>
      <c r="K247" s="14">
        <v>267.2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  <c r="Q247" s="14">
        <v>0</v>
      </c>
      <c r="R247" s="14">
        <v>267.2</v>
      </c>
      <c r="S247" s="14">
        <v>0</v>
      </c>
      <c r="T247" s="16">
        <f t="shared" si="3"/>
        <v>100</v>
      </c>
      <c r="U247" s="6">
        <v>0</v>
      </c>
    </row>
    <row r="248" spans="1:21" ht="38.25" outlineLevel="2">
      <c r="A248" s="4" t="s">
        <v>232</v>
      </c>
      <c r="B248" s="5" t="s">
        <v>9</v>
      </c>
      <c r="C248" s="5" t="s">
        <v>219</v>
      </c>
      <c r="D248" s="5" t="s">
        <v>233</v>
      </c>
      <c r="E248" s="5" t="s">
        <v>9</v>
      </c>
      <c r="F248" s="5" t="s">
        <v>9</v>
      </c>
      <c r="G248" s="5"/>
      <c r="H248" s="5"/>
      <c r="I248" s="5"/>
      <c r="J248" s="5"/>
      <c r="K248" s="14">
        <v>607.4</v>
      </c>
      <c r="L248" s="14">
        <v>0</v>
      </c>
      <c r="M248" s="14">
        <v>0</v>
      </c>
      <c r="N248" s="14">
        <v>0</v>
      </c>
      <c r="O248" s="14">
        <v>0</v>
      </c>
      <c r="P248" s="14">
        <v>0</v>
      </c>
      <c r="Q248" s="14">
        <v>0</v>
      </c>
      <c r="R248" s="14">
        <v>607.4</v>
      </c>
      <c r="S248" s="14">
        <v>0</v>
      </c>
      <c r="T248" s="16">
        <f t="shared" si="3"/>
        <v>100</v>
      </c>
      <c r="U248" s="6">
        <v>0</v>
      </c>
    </row>
    <row r="249" spans="1:21" ht="25.5" outlineLevel="3">
      <c r="A249" s="4" t="s">
        <v>80</v>
      </c>
      <c r="B249" s="5" t="s">
        <v>9</v>
      </c>
      <c r="C249" s="5" t="s">
        <v>219</v>
      </c>
      <c r="D249" s="5" t="s">
        <v>233</v>
      </c>
      <c r="E249" s="5" t="s">
        <v>81</v>
      </c>
      <c r="F249" s="5" t="s">
        <v>9</v>
      </c>
      <c r="G249" s="5"/>
      <c r="H249" s="5"/>
      <c r="I249" s="5"/>
      <c r="J249" s="5"/>
      <c r="K249" s="14">
        <v>607.4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4">
        <v>607.4</v>
      </c>
      <c r="S249" s="14">
        <v>0</v>
      </c>
      <c r="T249" s="16">
        <f t="shared" si="3"/>
        <v>100</v>
      </c>
      <c r="U249" s="6">
        <v>0</v>
      </c>
    </row>
    <row r="250" spans="1:21">
      <c r="A250" s="4" t="s">
        <v>234</v>
      </c>
      <c r="B250" s="5" t="s">
        <v>9</v>
      </c>
      <c r="C250" s="5" t="s">
        <v>235</v>
      </c>
      <c r="D250" s="5" t="s">
        <v>11</v>
      </c>
      <c r="E250" s="5" t="s">
        <v>9</v>
      </c>
      <c r="F250" s="5" t="s">
        <v>9</v>
      </c>
      <c r="G250" s="5"/>
      <c r="H250" s="5"/>
      <c r="I250" s="5"/>
      <c r="J250" s="5"/>
      <c r="K250" s="14">
        <v>4364.6750000000002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4">
        <v>0</v>
      </c>
      <c r="R250" s="14">
        <v>3134.6077</v>
      </c>
      <c r="S250" s="14">
        <v>0</v>
      </c>
      <c r="T250" s="16">
        <f t="shared" ref="T250:T293" si="4">SUM(R250/K250*100)</f>
        <v>71.817665691030825</v>
      </c>
      <c r="U250" s="6">
        <v>0</v>
      </c>
    </row>
    <row r="251" spans="1:21" outlineLevel="1">
      <c r="A251" s="4" t="s">
        <v>236</v>
      </c>
      <c r="B251" s="5" t="s">
        <v>9</v>
      </c>
      <c r="C251" s="5" t="s">
        <v>237</v>
      </c>
      <c r="D251" s="5" t="s">
        <v>11</v>
      </c>
      <c r="E251" s="5" t="s">
        <v>9</v>
      </c>
      <c r="F251" s="5" t="s">
        <v>9</v>
      </c>
      <c r="G251" s="5"/>
      <c r="H251" s="5"/>
      <c r="I251" s="5"/>
      <c r="J251" s="5"/>
      <c r="K251" s="14">
        <v>436.2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  <c r="Q251" s="14">
        <v>0</v>
      </c>
      <c r="R251" s="14">
        <v>436.2</v>
      </c>
      <c r="S251" s="14">
        <v>0</v>
      </c>
      <c r="T251" s="16">
        <f t="shared" si="4"/>
        <v>100</v>
      </c>
      <c r="U251" s="6">
        <v>0</v>
      </c>
    </row>
    <row r="252" spans="1:21" ht="51" outlineLevel="2">
      <c r="A252" s="4" t="s">
        <v>238</v>
      </c>
      <c r="B252" s="5" t="s">
        <v>9</v>
      </c>
      <c r="C252" s="5" t="s">
        <v>237</v>
      </c>
      <c r="D252" s="5" t="s">
        <v>239</v>
      </c>
      <c r="E252" s="5" t="s">
        <v>9</v>
      </c>
      <c r="F252" s="5" t="s">
        <v>9</v>
      </c>
      <c r="G252" s="5"/>
      <c r="H252" s="5"/>
      <c r="I252" s="5"/>
      <c r="J252" s="5"/>
      <c r="K252" s="14">
        <v>406.8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4">
        <v>406.8</v>
      </c>
      <c r="S252" s="14">
        <v>0</v>
      </c>
      <c r="T252" s="16">
        <f t="shared" si="4"/>
        <v>100</v>
      </c>
      <c r="U252" s="6">
        <v>0</v>
      </c>
    </row>
    <row r="253" spans="1:21" ht="51" outlineLevel="3">
      <c r="A253" s="4" t="s">
        <v>34</v>
      </c>
      <c r="B253" s="5" t="s">
        <v>9</v>
      </c>
      <c r="C253" s="5" t="s">
        <v>237</v>
      </c>
      <c r="D253" s="5" t="s">
        <v>239</v>
      </c>
      <c r="E253" s="5" t="s">
        <v>35</v>
      </c>
      <c r="F253" s="5" t="s">
        <v>9</v>
      </c>
      <c r="G253" s="5"/>
      <c r="H253" s="5"/>
      <c r="I253" s="5"/>
      <c r="J253" s="5"/>
      <c r="K253" s="14">
        <v>406.8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  <c r="R253" s="14">
        <v>406.8</v>
      </c>
      <c r="S253" s="14">
        <v>0</v>
      </c>
      <c r="T253" s="16">
        <f t="shared" si="4"/>
        <v>100</v>
      </c>
      <c r="U253" s="6">
        <v>0</v>
      </c>
    </row>
    <row r="254" spans="1:21" ht="127.5" outlineLevel="2">
      <c r="A254" s="4" t="s">
        <v>240</v>
      </c>
      <c r="B254" s="5" t="s">
        <v>9</v>
      </c>
      <c r="C254" s="5" t="s">
        <v>237</v>
      </c>
      <c r="D254" s="5" t="s">
        <v>241</v>
      </c>
      <c r="E254" s="5" t="s">
        <v>9</v>
      </c>
      <c r="F254" s="5" t="s">
        <v>9</v>
      </c>
      <c r="G254" s="5"/>
      <c r="H254" s="5"/>
      <c r="I254" s="5"/>
      <c r="J254" s="5"/>
      <c r="K254" s="14">
        <v>29.4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  <c r="R254" s="14">
        <v>29.4</v>
      </c>
      <c r="S254" s="14">
        <v>0</v>
      </c>
      <c r="T254" s="16">
        <f t="shared" si="4"/>
        <v>100</v>
      </c>
      <c r="U254" s="6">
        <v>0</v>
      </c>
    </row>
    <row r="255" spans="1:21" ht="51" outlineLevel="3">
      <c r="A255" s="4" t="s">
        <v>34</v>
      </c>
      <c r="B255" s="5" t="s">
        <v>9</v>
      </c>
      <c r="C255" s="5" t="s">
        <v>237</v>
      </c>
      <c r="D255" s="5" t="s">
        <v>241</v>
      </c>
      <c r="E255" s="5" t="s">
        <v>35</v>
      </c>
      <c r="F255" s="5" t="s">
        <v>9</v>
      </c>
      <c r="G255" s="5"/>
      <c r="H255" s="5"/>
      <c r="I255" s="5"/>
      <c r="J255" s="5"/>
      <c r="K255" s="14">
        <v>29.4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0</v>
      </c>
      <c r="R255" s="14">
        <v>29.4</v>
      </c>
      <c r="S255" s="14">
        <v>0</v>
      </c>
      <c r="T255" s="16">
        <f t="shared" si="4"/>
        <v>100</v>
      </c>
      <c r="U255" s="6">
        <v>0</v>
      </c>
    </row>
    <row r="256" spans="1:21" ht="25.5" outlineLevel="1">
      <c r="A256" s="4" t="s">
        <v>242</v>
      </c>
      <c r="B256" s="5" t="s">
        <v>9</v>
      </c>
      <c r="C256" s="5" t="s">
        <v>243</v>
      </c>
      <c r="D256" s="5" t="s">
        <v>11</v>
      </c>
      <c r="E256" s="5" t="s">
        <v>9</v>
      </c>
      <c r="F256" s="5" t="s">
        <v>9</v>
      </c>
      <c r="G256" s="5"/>
      <c r="H256" s="5"/>
      <c r="I256" s="5"/>
      <c r="J256" s="5"/>
      <c r="K256" s="14">
        <v>1771.325</v>
      </c>
      <c r="L256" s="14">
        <v>0</v>
      </c>
      <c r="M256" s="14">
        <v>0</v>
      </c>
      <c r="N256" s="14">
        <v>0</v>
      </c>
      <c r="O256" s="14">
        <v>0</v>
      </c>
      <c r="P256" s="14">
        <v>0</v>
      </c>
      <c r="Q256" s="14">
        <v>0</v>
      </c>
      <c r="R256" s="14">
        <v>1193.9293</v>
      </c>
      <c r="S256" s="14">
        <v>0</v>
      </c>
      <c r="T256" s="16">
        <f t="shared" si="4"/>
        <v>67.403175588895309</v>
      </c>
      <c r="U256" s="6">
        <v>0</v>
      </c>
    </row>
    <row r="257" spans="1:21" ht="25.5" outlineLevel="2">
      <c r="A257" s="4" t="s">
        <v>36</v>
      </c>
      <c r="B257" s="5" t="s">
        <v>9</v>
      </c>
      <c r="C257" s="5" t="s">
        <v>243</v>
      </c>
      <c r="D257" s="5" t="s">
        <v>37</v>
      </c>
      <c r="E257" s="5" t="s">
        <v>9</v>
      </c>
      <c r="F257" s="5" t="s">
        <v>9</v>
      </c>
      <c r="G257" s="5"/>
      <c r="H257" s="5"/>
      <c r="I257" s="5"/>
      <c r="J257" s="5"/>
      <c r="K257" s="14">
        <v>141.535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  <c r="Q257" s="14">
        <v>0</v>
      </c>
      <c r="R257" s="14">
        <v>141.535</v>
      </c>
      <c r="S257" s="14">
        <v>0</v>
      </c>
      <c r="T257" s="16">
        <f t="shared" si="4"/>
        <v>100</v>
      </c>
      <c r="U257" s="6">
        <v>0</v>
      </c>
    </row>
    <row r="258" spans="1:21" outlineLevel="3">
      <c r="A258" s="4" t="s">
        <v>56</v>
      </c>
      <c r="B258" s="5" t="s">
        <v>9</v>
      </c>
      <c r="C258" s="5" t="s">
        <v>243</v>
      </c>
      <c r="D258" s="5" t="s">
        <v>37</v>
      </c>
      <c r="E258" s="5" t="s">
        <v>57</v>
      </c>
      <c r="F258" s="5" t="s">
        <v>9</v>
      </c>
      <c r="G258" s="5"/>
      <c r="H258" s="5"/>
      <c r="I258" s="5"/>
      <c r="J258" s="5"/>
      <c r="K258" s="14">
        <v>141.535</v>
      </c>
      <c r="L258" s="14">
        <v>0</v>
      </c>
      <c r="M258" s="14">
        <v>0</v>
      </c>
      <c r="N258" s="14">
        <v>0</v>
      </c>
      <c r="O258" s="14">
        <v>0</v>
      </c>
      <c r="P258" s="14">
        <v>0</v>
      </c>
      <c r="Q258" s="14">
        <v>0</v>
      </c>
      <c r="R258" s="14">
        <v>141.535</v>
      </c>
      <c r="S258" s="14">
        <v>0</v>
      </c>
      <c r="T258" s="16">
        <f t="shared" si="4"/>
        <v>100</v>
      </c>
      <c r="U258" s="6">
        <v>0</v>
      </c>
    </row>
    <row r="259" spans="1:21" ht="63.75" outlineLevel="2">
      <c r="A259" s="4" t="s">
        <v>244</v>
      </c>
      <c r="B259" s="5" t="s">
        <v>9</v>
      </c>
      <c r="C259" s="5" t="s">
        <v>243</v>
      </c>
      <c r="D259" s="5" t="s">
        <v>245</v>
      </c>
      <c r="E259" s="5" t="s">
        <v>9</v>
      </c>
      <c r="F259" s="5" t="s">
        <v>9</v>
      </c>
      <c r="G259" s="5"/>
      <c r="H259" s="5"/>
      <c r="I259" s="5"/>
      <c r="J259" s="5"/>
      <c r="K259" s="14">
        <v>345.28219999999999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  <c r="Q259" s="14">
        <v>0</v>
      </c>
      <c r="R259" s="14">
        <v>172.6404</v>
      </c>
      <c r="S259" s="14">
        <v>0</v>
      </c>
      <c r="T259" s="16">
        <f t="shared" si="4"/>
        <v>49.999797267278765</v>
      </c>
      <c r="U259" s="6">
        <v>0</v>
      </c>
    </row>
    <row r="260" spans="1:21" ht="25.5" outlineLevel="3">
      <c r="A260" s="4" t="s">
        <v>246</v>
      </c>
      <c r="B260" s="5" t="s">
        <v>9</v>
      </c>
      <c r="C260" s="5" t="s">
        <v>243</v>
      </c>
      <c r="D260" s="5" t="s">
        <v>245</v>
      </c>
      <c r="E260" s="5" t="s">
        <v>247</v>
      </c>
      <c r="F260" s="5" t="s">
        <v>9</v>
      </c>
      <c r="G260" s="5"/>
      <c r="H260" s="5"/>
      <c r="I260" s="5"/>
      <c r="J260" s="5"/>
      <c r="K260" s="14">
        <v>345.28219999999999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4">
        <v>172.6404</v>
      </c>
      <c r="S260" s="14">
        <v>0</v>
      </c>
      <c r="T260" s="16">
        <f t="shared" si="4"/>
        <v>49.999797267278765</v>
      </c>
      <c r="U260" s="6">
        <v>0</v>
      </c>
    </row>
    <row r="261" spans="1:21" ht="63.75" outlineLevel="2">
      <c r="A261" s="4" t="s">
        <v>248</v>
      </c>
      <c r="B261" s="5" t="s">
        <v>9</v>
      </c>
      <c r="C261" s="5" t="s">
        <v>243</v>
      </c>
      <c r="D261" s="5" t="s">
        <v>249</v>
      </c>
      <c r="E261" s="5" t="s">
        <v>9</v>
      </c>
      <c r="F261" s="5" t="s">
        <v>9</v>
      </c>
      <c r="G261" s="5"/>
      <c r="H261" s="5"/>
      <c r="I261" s="5"/>
      <c r="J261" s="5"/>
      <c r="K261" s="14">
        <v>809.50779999999997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4">
        <v>404.75389999999999</v>
      </c>
      <c r="S261" s="14">
        <v>0</v>
      </c>
      <c r="T261" s="16">
        <f t="shared" si="4"/>
        <v>50</v>
      </c>
      <c r="U261" s="6">
        <v>0</v>
      </c>
    </row>
    <row r="262" spans="1:21" ht="25.5" outlineLevel="3">
      <c r="A262" s="4" t="s">
        <v>246</v>
      </c>
      <c r="B262" s="5" t="s">
        <v>9</v>
      </c>
      <c r="C262" s="5" t="s">
        <v>243</v>
      </c>
      <c r="D262" s="5" t="s">
        <v>249</v>
      </c>
      <c r="E262" s="5" t="s">
        <v>247</v>
      </c>
      <c r="F262" s="5" t="s">
        <v>9</v>
      </c>
      <c r="G262" s="5"/>
      <c r="H262" s="5"/>
      <c r="I262" s="5"/>
      <c r="J262" s="5"/>
      <c r="K262" s="14">
        <v>809.50779999999997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4">
        <v>404.75389999999999</v>
      </c>
      <c r="S262" s="14">
        <v>0</v>
      </c>
      <c r="T262" s="16">
        <f t="shared" si="4"/>
        <v>50</v>
      </c>
      <c r="U262" s="6">
        <v>0</v>
      </c>
    </row>
    <row r="263" spans="1:21" ht="38.25" outlineLevel="2">
      <c r="A263" s="4" t="s">
        <v>78</v>
      </c>
      <c r="B263" s="5" t="s">
        <v>9</v>
      </c>
      <c r="C263" s="5" t="s">
        <v>243</v>
      </c>
      <c r="D263" s="5" t="s">
        <v>79</v>
      </c>
      <c r="E263" s="5" t="s">
        <v>9</v>
      </c>
      <c r="F263" s="5" t="s">
        <v>9</v>
      </c>
      <c r="G263" s="5"/>
      <c r="H263" s="5"/>
      <c r="I263" s="5"/>
      <c r="J263" s="5"/>
      <c r="K263" s="14">
        <v>475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4">
        <v>475</v>
      </c>
      <c r="S263" s="14">
        <v>0</v>
      </c>
      <c r="T263" s="16">
        <f t="shared" si="4"/>
        <v>100</v>
      </c>
      <c r="U263" s="6">
        <v>0</v>
      </c>
    </row>
    <row r="264" spans="1:21" ht="38.25" outlineLevel="3">
      <c r="A264" s="4" t="s">
        <v>26</v>
      </c>
      <c r="B264" s="5" t="s">
        <v>9</v>
      </c>
      <c r="C264" s="5" t="s">
        <v>243</v>
      </c>
      <c r="D264" s="5" t="s">
        <v>79</v>
      </c>
      <c r="E264" s="5" t="s">
        <v>27</v>
      </c>
      <c r="F264" s="5" t="s">
        <v>9</v>
      </c>
      <c r="G264" s="5"/>
      <c r="H264" s="5"/>
      <c r="I264" s="5"/>
      <c r="J264" s="5"/>
      <c r="K264" s="14">
        <v>15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15</v>
      </c>
      <c r="S264" s="14">
        <v>0</v>
      </c>
      <c r="T264" s="16">
        <f t="shared" si="4"/>
        <v>100</v>
      </c>
      <c r="U264" s="6">
        <v>0</v>
      </c>
    </row>
    <row r="265" spans="1:21" ht="51" outlineLevel="3">
      <c r="A265" s="4" t="s">
        <v>34</v>
      </c>
      <c r="B265" s="5" t="s">
        <v>9</v>
      </c>
      <c r="C265" s="5" t="s">
        <v>243</v>
      </c>
      <c r="D265" s="5" t="s">
        <v>79</v>
      </c>
      <c r="E265" s="5" t="s">
        <v>35</v>
      </c>
      <c r="F265" s="5" t="s">
        <v>9</v>
      </c>
      <c r="G265" s="5"/>
      <c r="H265" s="5"/>
      <c r="I265" s="5"/>
      <c r="J265" s="5"/>
      <c r="K265" s="14">
        <v>460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460</v>
      </c>
      <c r="S265" s="14">
        <v>0</v>
      </c>
      <c r="T265" s="16">
        <f t="shared" si="4"/>
        <v>100</v>
      </c>
      <c r="U265" s="6">
        <v>0</v>
      </c>
    </row>
    <row r="266" spans="1:21" outlineLevel="1">
      <c r="A266" s="4" t="s">
        <v>250</v>
      </c>
      <c r="B266" s="5" t="s">
        <v>9</v>
      </c>
      <c r="C266" s="5" t="s">
        <v>251</v>
      </c>
      <c r="D266" s="5" t="s">
        <v>11</v>
      </c>
      <c r="E266" s="5" t="s">
        <v>9</v>
      </c>
      <c r="F266" s="5" t="s">
        <v>9</v>
      </c>
      <c r="G266" s="5"/>
      <c r="H266" s="5"/>
      <c r="I266" s="5"/>
      <c r="J266" s="5"/>
      <c r="K266" s="14">
        <v>2157.15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  <c r="Q266" s="14">
        <v>0</v>
      </c>
      <c r="R266" s="14">
        <v>1504.4784</v>
      </c>
      <c r="S266" s="14">
        <v>0</v>
      </c>
      <c r="T266" s="16">
        <f t="shared" si="4"/>
        <v>69.74380084834155</v>
      </c>
      <c r="U266" s="6">
        <v>0</v>
      </c>
    </row>
    <row r="267" spans="1:21" ht="89.25" outlineLevel="2">
      <c r="A267" s="4" t="s">
        <v>252</v>
      </c>
      <c r="B267" s="5" t="s">
        <v>9</v>
      </c>
      <c r="C267" s="5" t="s">
        <v>251</v>
      </c>
      <c r="D267" s="5" t="s">
        <v>253</v>
      </c>
      <c r="E267" s="5" t="s">
        <v>9</v>
      </c>
      <c r="F267" s="5" t="s">
        <v>9</v>
      </c>
      <c r="G267" s="5"/>
      <c r="H267" s="5"/>
      <c r="I267" s="5"/>
      <c r="J267" s="5"/>
      <c r="K267" s="14">
        <v>1008.15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  <c r="Q267" s="14">
        <v>0</v>
      </c>
      <c r="R267" s="14">
        <v>1008.15</v>
      </c>
      <c r="S267" s="14">
        <v>0</v>
      </c>
      <c r="T267" s="16">
        <f t="shared" si="4"/>
        <v>100</v>
      </c>
      <c r="U267" s="6">
        <v>0</v>
      </c>
    </row>
    <row r="268" spans="1:21" ht="38.25" outlineLevel="3">
      <c r="A268" s="4" t="s">
        <v>254</v>
      </c>
      <c r="B268" s="5" t="s">
        <v>9</v>
      </c>
      <c r="C268" s="5" t="s">
        <v>251</v>
      </c>
      <c r="D268" s="5" t="s">
        <v>253</v>
      </c>
      <c r="E268" s="5" t="s">
        <v>255</v>
      </c>
      <c r="F268" s="5" t="s">
        <v>9</v>
      </c>
      <c r="G268" s="5"/>
      <c r="H268" s="5"/>
      <c r="I268" s="5"/>
      <c r="J268" s="5"/>
      <c r="K268" s="14">
        <v>1008.15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4">
        <v>0</v>
      </c>
      <c r="R268" s="14">
        <v>1008.15</v>
      </c>
      <c r="S268" s="14">
        <v>0</v>
      </c>
      <c r="T268" s="16">
        <f t="shared" si="4"/>
        <v>100</v>
      </c>
      <c r="U268" s="6">
        <v>0</v>
      </c>
    </row>
    <row r="269" spans="1:21" ht="89.25" outlineLevel="2">
      <c r="A269" s="4" t="s">
        <v>174</v>
      </c>
      <c r="B269" s="5" t="s">
        <v>9</v>
      </c>
      <c r="C269" s="5" t="s">
        <v>251</v>
      </c>
      <c r="D269" s="5" t="s">
        <v>175</v>
      </c>
      <c r="E269" s="5" t="s">
        <v>9</v>
      </c>
      <c r="F269" s="5" t="s">
        <v>9</v>
      </c>
      <c r="G269" s="5"/>
      <c r="H269" s="5"/>
      <c r="I269" s="5"/>
      <c r="J269" s="5"/>
      <c r="K269" s="14">
        <v>1149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  <c r="Q269" s="14">
        <v>0</v>
      </c>
      <c r="R269" s="14">
        <v>496.32839999999999</v>
      </c>
      <c r="S269" s="14">
        <v>0</v>
      </c>
      <c r="T269" s="16">
        <f t="shared" si="4"/>
        <v>43.196553524804173</v>
      </c>
      <c r="U269" s="6">
        <v>0</v>
      </c>
    </row>
    <row r="270" spans="1:21" ht="51" outlineLevel="3">
      <c r="A270" s="4" t="s">
        <v>34</v>
      </c>
      <c r="B270" s="5" t="s">
        <v>9</v>
      </c>
      <c r="C270" s="5" t="s">
        <v>251</v>
      </c>
      <c r="D270" s="5" t="s">
        <v>175</v>
      </c>
      <c r="E270" s="5" t="s">
        <v>35</v>
      </c>
      <c r="F270" s="5" t="s">
        <v>9</v>
      </c>
      <c r="G270" s="5"/>
      <c r="H270" s="5"/>
      <c r="I270" s="5"/>
      <c r="J270" s="5"/>
      <c r="K270" s="14">
        <v>1149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  <c r="Q270" s="14">
        <v>0</v>
      </c>
      <c r="R270" s="14">
        <v>496.32839999999999</v>
      </c>
      <c r="S270" s="14">
        <v>0</v>
      </c>
      <c r="T270" s="16">
        <f t="shared" si="4"/>
        <v>43.196553524804173</v>
      </c>
      <c r="U270" s="6">
        <v>0</v>
      </c>
    </row>
    <row r="271" spans="1:21">
      <c r="A271" s="4" t="s">
        <v>256</v>
      </c>
      <c r="B271" s="5" t="s">
        <v>9</v>
      </c>
      <c r="C271" s="5" t="s">
        <v>257</v>
      </c>
      <c r="D271" s="5" t="s">
        <v>11</v>
      </c>
      <c r="E271" s="5" t="s">
        <v>9</v>
      </c>
      <c r="F271" s="5" t="s">
        <v>9</v>
      </c>
      <c r="G271" s="5"/>
      <c r="H271" s="5"/>
      <c r="I271" s="5"/>
      <c r="J271" s="5"/>
      <c r="K271" s="14">
        <v>2279.0650000000001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4">
        <v>2050.5</v>
      </c>
      <c r="S271" s="14">
        <v>0</v>
      </c>
      <c r="T271" s="16">
        <f t="shared" si="4"/>
        <v>89.971106572212719</v>
      </c>
      <c r="U271" s="6">
        <v>0</v>
      </c>
    </row>
    <row r="272" spans="1:21" outlineLevel="1">
      <c r="A272" s="4" t="s">
        <v>258</v>
      </c>
      <c r="B272" s="5" t="s">
        <v>9</v>
      </c>
      <c r="C272" s="5" t="s">
        <v>259</v>
      </c>
      <c r="D272" s="5" t="s">
        <v>11</v>
      </c>
      <c r="E272" s="5" t="s">
        <v>9</v>
      </c>
      <c r="F272" s="5" t="s">
        <v>9</v>
      </c>
      <c r="G272" s="5"/>
      <c r="H272" s="5"/>
      <c r="I272" s="5"/>
      <c r="J272" s="5"/>
      <c r="K272" s="14">
        <v>2279.0650000000001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4">
        <v>2050.5</v>
      </c>
      <c r="S272" s="14">
        <v>0</v>
      </c>
      <c r="T272" s="16">
        <f t="shared" si="4"/>
        <v>89.971106572212719</v>
      </c>
      <c r="U272" s="6">
        <v>0</v>
      </c>
    </row>
    <row r="273" spans="1:21" ht="38.25" outlineLevel="2">
      <c r="A273" s="4" t="s">
        <v>260</v>
      </c>
      <c r="B273" s="5" t="s">
        <v>9</v>
      </c>
      <c r="C273" s="5" t="s">
        <v>259</v>
      </c>
      <c r="D273" s="5" t="s">
        <v>261</v>
      </c>
      <c r="E273" s="5" t="s">
        <v>9</v>
      </c>
      <c r="F273" s="5" t="s">
        <v>9</v>
      </c>
      <c r="G273" s="5"/>
      <c r="H273" s="5"/>
      <c r="I273" s="5"/>
      <c r="J273" s="5"/>
      <c r="K273" s="14">
        <v>285.065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4">
        <v>61.645800000000001</v>
      </c>
      <c r="S273" s="14">
        <v>0</v>
      </c>
      <c r="T273" s="16">
        <f t="shared" si="4"/>
        <v>21.625173206110887</v>
      </c>
      <c r="U273" s="6">
        <v>0</v>
      </c>
    </row>
    <row r="274" spans="1:21" ht="25.5" outlineLevel="3">
      <c r="A274" s="4" t="s">
        <v>18</v>
      </c>
      <c r="B274" s="5" t="s">
        <v>9</v>
      </c>
      <c r="C274" s="5" t="s">
        <v>259</v>
      </c>
      <c r="D274" s="5" t="s">
        <v>261</v>
      </c>
      <c r="E274" s="5" t="s">
        <v>19</v>
      </c>
      <c r="F274" s="5" t="s">
        <v>9</v>
      </c>
      <c r="G274" s="5"/>
      <c r="H274" s="5"/>
      <c r="I274" s="5"/>
      <c r="J274" s="5"/>
      <c r="K274" s="14">
        <v>137.80000000000001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4">
        <v>51</v>
      </c>
      <c r="S274" s="14">
        <v>0</v>
      </c>
      <c r="T274" s="16">
        <f t="shared" si="4"/>
        <v>37.010159651669085</v>
      </c>
      <c r="U274" s="6">
        <v>0</v>
      </c>
    </row>
    <row r="275" spans="1:21" ht="38.25" outlineLevel="3">
      <c r="A275" s="4" t="s">
        <v>26</v>
      </c>
      <c r="B275" s="5" t="s">
        <v>9</v>
      </c>
      <c r="C275" s="5" t="s">
        <v>259</v>
      </c>
      <c r="D275" s="5" t="s">
        <v>261</v>
      </c>
      <c r="E275" s="5" t="s">
        <v>27</v>
      </c>
      <c r="F275" s="5" t="s">
        <v>9</v>
      </c>
      <c r="G275" s="5"/>
      <c r="H275" s="5"/>
      <c r="I275" s="5"/>
      <c r="J275" s="5"/>
      <c r="K275" s="14">
        <v>147.26499999999999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4">
        <v>10.645799999999999</v>
      </c>
      <c r="S275" s="14">
        <v>0</v>
      </c>
      <c r="T275" s="16">
        <f t="shared" si="4"/>
        <v>7.2290089294808677</v>
      </c>
      <c r="U275" s="6">
        <v>0</v>
      </c>
    </row>
    <row r="276" spans="1:21" ht="63.75" outlineLevel="2">
      <c r="A276" s="4" t="s">
        <v>262</v>
      </c>
      <c r="B276" s="5" t="s">
        <v>9</v>
      </c>
      <c r="C276" s="5" t="s">
        <v>259</v>
      </c>
      <c r="D276" s="5" t="s">
        <v>263</v>
      </c>
      <c r="E276" s="5" t="s">
        <v>9</v>
      </c>
      <c r="F276" s="5" t="s">
        <v>9</v>
      </c>
      <c r="G276" s="5"/>
      <c r="H276" s="5"/>
      <c r="I276" s="5"/>
      <c r="J276" s="5"/>
      <c r="K276" s="14">
        <v>1974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  <c r="Q276" s="14">
        <v>0</v>
      </c>
      <c r="R276" s="14">
        <v>1968.91794</v>
      </c>
      <c r="S276" s="14">
        <v>0</v>
      </c>
      <c r="T276" s="16">
        <f t="shared" si="4"/>
        <v>99.742550151975678</v>
      </c>
      <c r="U276" s="6">
        <v>0</v>
      </c>
    </row>
    <row r="277" spans="1:21" ht="25.5" outlineLevel="3">
      <c r="A277" s="4" t="s">
        <v>18</v>
      </c>
      <c r="B277" s="5" t="s">
        <v>9</v>
      </c>
      <c r="C277" s="5" t="s">
        <v>259</v>
      </c>
      <c r="D277" s="5" t="s">
        <v>263</v>
      </c>
      <c r="E277" s="5" t="s">
        <v>19</v>
      </c>
      <c r="F277" s="5" t="s">
        <v>9</v>
      </c>
      <c r="G277" s="5"/>
      <c r="H277" s="5"/>
      <c r="I277" s="5"/>
      <c r="J277" s="5"/>
      <c r="K277" s="14">
        <v>201.6</v>
      </c>
      <c r="L277" s="14">
        <v>0</v>
      </c>
      <c r="M277" s="14">
        <v>0</v>
      </c>
      <c r="N277" s="14">
        <v>0</v>
      </c>
      <c r="O277" s="14">
        <v>0</v>
      </c>
      <c r="P277" s="14">
        <v>0</v>
      </c>
      <c r="Q277" s="14">
        <v>0</v>
      </c>
      <c r="R277" s="14">
        <v>198.4</v>
      </c>
      <c r="S277" s="14">
        <v>0</v>
      </c>
      <c r="T277" s="16">
        <f t="shared" si="4"/>
        <v>98.412698412698418</v>
      </c>
      <c r="U277" s="6">
        <v>0</v>
      </c>
    </row>
    <row r="278" spans="1:21" ht="38.25" outlineLevel="3">
      <c r="A278" s="4" t="s">
        <v>26</v>
      </c>
      <c r="B278" s="5" t="s">
        <v>9</v>
      </c>
      <c r="C278" s="5" t="s">
        <v>259</v>
      </c>
      <c r="D278" s="5" t="s">
        <v>263</v>
      </c>
      <c r="E278" s="5" t="s">
        <v>27</v>
      </c>
      <c r="F278" s="5" t="s">
        <v>9</v>
      </c>
      <c r="G278" s="5"/>
      <c r="H278" s="5"/>
      <c r="I278" s="5"/>
      <c r="J278" s="5"/>
      <c r="K278" s="14">
        <v>1772.4</v>
      </c>
      <c r="L278" s="14">
        <v>0</v>
      </c>
      <c r="M278" s="14">
        <v>0</v>
      </c>
      <c r="N278" s="14">
        <v>0</v>
      </c>
      <c r="O278" s="14">
        <v>0</v>
      </c>
      <c r="P278" s="14">
        <v>0</v>
      </c>
      <c r="Q278" s="14">
        <v>0</v>
      </c>
      <c r="R278" s="14">
        <v>1770.51794</v>
      </c>
      <c r="S278" s="14">
        <v>0</v>
      </c>
      <c r="T278" s="16">
        <f t="shared" si="4"/>
        <v>99.893812909049871</v>
      </c>
      <c r="U278" s="6">
        <v>0</v>
      </c>
    </row>
    <row r="279" spans="1:21" ht="51" outlineLevel="2">
      <c r="A279" s="4" t="s">
        <v>264</v>
      </c>
      <c r="B279" s="5" t="s">
        <v>9</v>
      </c>
      <c r="C279" s="5" t="s">
        <v>259</v>
      </c>
      <c r="D279" s="5" t="s">
        <v>265</v>
      </c>
      <c r="E279" s="5" t="s">
        <v>9</v>
      </c>
      <c r="F279" s="5" t="s">
        <v>9</v>
      </c>
      <c r="G279" s="5"/>
      <c r="H279" s="5"/>
      <c r="I279" s="5"/>
      <c r="J279" s="5"/>
      <c r="K279" s="14">
        <v>20</v>
      </c>
      <c r="L279" s="14">
        <v>0</v>
      </c>
      <c r="M279" s="14">
        <v>0</v>
      </c>
      <c r="N279" s="14">
        <v>0</v>
      </c>
      <c r="O279" s="14">
        <v>0</v>
      </c>
      <c r="P279" s="14">
        <v>0</v>
      </c>
      <c r="Q279" s="14">
        <v>0</v>
      </c>
      <c r="R279" s="14">
        <v>20</v>
      </c>
      <c r="S279" s="14">
        <v>0</v>
      </c>
      <c r="T279" s="16">
        <f t="shared" si="4"/>
        <v>100</v>
      </c>
      <c r="U279" s="6">
        <v>0</v>
      </c>
    </row>
    <row r="280" spans="1:21" ht="38.25" outlineLevel="3">
      <c r="A280" s="4" t="s">
        <v>26</v>
      </c>
      <c r="B280" s="5" t="s">
        <v>9</v>
      </c>
      <c r="C280" s="5" t="s">
        <v>259</v>
      </c>
      <c r="D280" s="5" t="s">
        <v>265</v>
      </c>
      <c r="E280" s="5" t="s">
        <v>27</v>
      </c>
      <c r="F280" s="5" t="s">
        <v>9</v>
      </c>
      <c r="G280" s="5"/>
      <c r="H280" s="5"/>
      <c r="I280" s="5"/>
      <c r="J280" s="5"/>
      <c r="K280" s="14">
        <v>20</v>
      </c>
      <c r="L280" s="14">
        <v>0</v>
      </c>
      <c r="M280" s="14">
        <v>0</v>
      </c>
      <c r="N280" s="14">
        <v>0</v>
      </c>
      <c r="O280" s="14">
        <v>0</v>
      </c>
      <c r="P280" s="14">
        <v>0</v>
      </c>
      <c r="Q280" s="14">
        <v>0</v>
      </c>
      <c r="R280" s="14">
        <v>20</v>
      </c>
      <c r="S280" s="14">
        <v>0</v>
      </c>
      <c r="T280" s="16">
        <f t="shared" si="4"/>
        <v>100</v>
      </c>
      <c r="U280" s="6">
        <v>0</v>
      </c>
    </row>
    <row r="281" spans="1:21" ht="25.5">
      <c r="A281" s="4" t="s">
        <v>266</v>
      </c>
      <c r="B281" s="5" t="s">
        <v>9</v>
      </c>
      <c r="C281" s="5" t="s">
        <v>267</v>
      </c>
      <c r="D281" s="5" t="s">
        <v>11</v>
      </c>
      <c r="E281" s="5" t="s">
        <v>9</v>
      </c>
      <c r="F281" s="5" t="s">
        <v>9</v>
      </c>
      <c r="G281" s="5"/>
      <c r="H281" s="5"/>
      <c r="I281" s="5"/>
      <c r="J281" s="5"/>
      <c r="K281" s="14">
        <v>225</v>
      </c>
      <c r="L281" s="14">
        <v>0</v>
      </c>
      <c r="M281" s="14">
        <v>0</v>
      </c>
      <c r="N281" s="14">
        <v>0</v>
      </c>
      <c r="O281" s="14">
        <v>0</v>
      </c>
      <c r="P281" s="14">
        <v>0</v>
      </c>
      <c r="Q281" s="14">
        <v>0</v>
      </c>
      <c r="R281" s="14">
        <v>208.33500000000001</v>
      </c>
      <c r="S281" s="14">
        <v>0</v>
      </c>
      <c r="T281" s="16">
        <f t="shared" si="4"/>
        <v>92.593333333333334</v>
      </c>
      <c r="U281" s="6">
        <v>0</v>
      </c>
    </row>
    <row r="282" spans="1:21" ht="25.5" outlineLevel="1">
      <c r="A282" s="4" t="s">
        <v>268</v>
      </c>
      <c r="B282" s="5" t="s">
        <v>9</v>
      </c>
      <c r="C282" s="5" t="s">
        <v>269</v>
      </c>
      <c r="D282" s="5" t="s">
        <v>11</v>
      </c>
      <c r="E282" s="5" t="s">
        <v>9</v>
      </c>
      <c r="F282" s="5" t="s">
        <v>9</v>
      </c>
      <c r="G282" s="5"/>
      <c r="H282" s="5"/>
      <c r="I282" s="5"/>
      <c r="J282" s="5"/>
      <c r="K282" s="14">
        <v>225</v>
      </c>
      <c r="L282" s="14">
        <v>0</v>
      </c>
      <c r="M282" s="14">
        <v>0</v>
      </c>
      <c r="N282" s="14">
        <v>0</v>
      </c>
      <c r="O282" s="14">
        <v>0</v>
      </c>
      <c r="P282" s="14">
        <v>0</v>
      </c>
      <c r="Q282" s="14">
        <v>0</v>
      </c>
      <c r="R282" s="14">
        <v>208.33500000000001</v>
      </c>
      <c r="S282" s="14">
        <v>0</v>
      </c>
      <c r="T282" s="16">
        <f t="shared" si="4"/>
        <v>92.593333333333334</v>
      </c>
      <c r="U282" s="6">
        <v>0</v>
      </c>
    </row>
    <row r="283" spans="1:21" ht="38.25" outlineLevel="2">
      <c r="A283" s="4" t="s">
        <v>270</v>
      </c>
      <c r="B283" s="5" t="s">
        <v>9</v>
      </c>
      <c r="C283" s="5" t="s">
        <v>269</v>
      </c>
      <c r="D283" s="5" t="s">
        <v>271</v>
      </c>
      <c r="E283" s="5" t="s">
        <v>9</v>
      </c>
      <c r="F283" s="5" t="s">
        <v>9</v>
      </c>
      <c r="G283" s="5"/>
      <c r="H283" s="5"/>
      <c r="I283" s="5"/>
      <c r="J283" s="5"/>
      <c r="K283" s="14">
        <v>225</v>
      </c>
      <c r="L283" s="14">
        <v>0</v>
      </c>
      <c r="M283" s="14">
        <v>0</v>
      </c>
      <c r="N283" s="14">
        <v>0</v>
      </c>
      <c r="O283" s="14">
        <v>0</v>
      </c>
      <c r="P283" s="14">
        <v>0</v>
      </c>
      <c r="Q283" s="14">
        <v>0</v>
      </c>
      <c r="R283" s="14">
        <v>208.33500000000001</v>
      </c>
      <c r="S283" s="14">
        <v>0</v>
      </c>
      <c r="T283" s="16">
        <f t="shared" si="4"/>
        <v>92.593333333333334</v>
      </c>
      <c r="U283" s="6">
        <v>0</v>
      </c>
    </row>
    <row r="284" spans="1:21" ht="63.75" outlineLevel="3">
      <c r="A284" s="4" t="s">
        <v>112</v>
      </c>
      <c r="B284" s="5" t="s">
        <v>9</v>
      </c>
      <c r="C284" s="5" t="s">
        <v>269</v>
      </c>
      <c r="D284" s="5" t="s">
        <v>271</v>
      </c>
      <c r="E284" s="5" t="s">
        <v>113</v>
      </c>
      <c r="F284" s="5" t="s">
        <v>9</v>
      </c>
      <c r="G284" s="5"/>
      <c r="H284" s="5"/>
      <c r="I284" s="5"/>
      <c r="J284" s="5"/>
      <c r="K284" s="14">
        <v>225</v>
      </c>
      <c r="L284" s="14">
        <v>0</v>
      </c>
      <c r="M284" s="14">
        <v>0</v>
      </c>
      <c r="N284" s="14">
        <v>0</v>
      </c>
      <c r="O284" s="14">
        <v>0</v>
      </c>
      <c r="P284" s="14">
        <v>0</v>
      </c>
      <c r="Q284" s="14">
        <v>0</v>
      </c>
      <c r="R284" s="14">
        <v>208.33500000000001</v>
      </c>
      <c r="S284" s="14">
        <v>0</v>
      </c>
      <c r="T284" s="16">
        <f t="shared" si="4"/>
        <v>92.593333333333334</v>
      </c>
      <c r="U284" s="6">
        <v>0</v>
      </c>
    </row>
    <row r="285" spans="1:21" ht="38.25">
      <c r="A285" s="4" t="s">
        <v>272</v>
      </c>
      <c r="B285" s="5" t="s">
        <v>9</v>
      </c>
      <c r="C285" s="5" t="s">
        <v>273</v>
      </c>
      <c r="D285" s="5" t="s">
        <v>11</v>
      </c>
      <c r="E285" s="5" t="s">
        <v>9</v>
      </c>
      <c r="F285" s="5" t="s">
        <v>9</v>
      </c>
      <c r="G285" s="5"/>
      <c r="H285" s="5"/>
      <c r="I285" s="5"/>
      <c r="J285" s="5"/>
      <c r="K285" s="14">
        <v>508</v>
      </c>
      <c r="L285" s="14">
        <v>0</v>
      </c>
      <c r="M285" s="14">
        <v>0</v>
      </c>
      <c r="N285" s="14">
        <v>0</v>
      </c>
      <c r="O285" s="14">
        <v>0</v>
      </c>
      <c r="P285" s="14">
        <v>0</v>
      </c>
      <c r="Q285" s="14">
        <v>0</v>
      </c>
      <c r="R285" s="14">
        <v>504.57951000000003</v>
      </c>
      <c r="S285" s="14">
        <v>0</v>
      </c>
      <c r="T285" s="16">
        <f t="shared" si="4"/>
        <v>99.326675196850402</v>
      </c>
      <c r="U285" s="6">
        <v>0</v>
      </c>
    </row>
    <row r="286" spans="1:21" ht="38.25" outlineLevel="1">
      <c r="A286" s="4" t="s">
        <v>274</v>
      </c>
      <c r="B286" s="5" t="s">
        <v>9</v>
      </c>
      <c r="C286" s="5" t="s">
        <v>275</v>
      </c>
      <c r="D286" s="5" t="s">
        <v>11</v>
      </c>
      <c r="E286" s="5" t="s">
        <v>9</v>
      </c>
      <c r="F286" s="5" t="s">
        <v>9</v>
      </c>
      <c r="G286" s="5"/>
      <c r="H286" s="5"/>
      <c r="I286" s="5"/>
      <c r="J286" s="5"/>
      <c r="K286" s="14">
        <v>508</v>
      </c>
      <c r="L286" s="14">
        <v>0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4">
        <v>504.57951000000003</v>
      </c>
      <c r="S286" s="14">
        <v>0</v>
      </c>
      <c r="T286" s="16">
        <f t="shared" si="4"/>
        <v>99.326675196850402</v>
      </c>
      <c r="U286" s="6">
        <v>0</v>
      </c>
    </row>
    <row r="287" spans="1:21" ht="25.5" outlineLevel="2">
      <c r="A287" s="4" t="s">
        <v>276</v>
      </c>
      <c r="B287" s="5" t="s">
        <v>9</v>
      </c>
      <c r="C287" s="5" t="s">
        <v>275</v>
      </c>
      <c r="D287" s="5" t="s">
        <v>277</v>
      </c>
      <c r="E287" s="5" t="s">
        <v>9</v>
      </c>
      <c r="F287" s="5" t="s">
        <v>9</v>
      </c>
      <c r="G287" s="5"/>
      <c r="H287" s="5"/>
      <c r="I287" s="5"/>
      <c r="J287" s="5"/>
      <c r="K287" s="14">
        <v>508</v>
      </c>
      <c r="L287" s="14">
        <v>0</v>
      </c>
      <c r="M287" s="14">
        <v>0</v>
      </c>
      <c r="N287" s="14">
        <v>0</v>
      </c>
      <c r="O287" s="14">
        <v>0</v>
      </c>
      <c r="P287" s="14">
        <v>0</v>
      </c>
      <c r="Q287" s="14">
        <v>0</v>
      </c>
      <c r="R287" s="14">
        <v>504.57951000000003</v>
      </c>
      <c r="S287" s="14">
        <v>0</v>
      </c>
      <c r="T287" s="16">
        <f t="shared" si="4"/>
        <v>99.326675196850402</v>
      </c>
      <c r="U287" s="6">
        <v>0</v>
      </c>
    </row>
    <row r="288" spans="1:21" ht="25.5" outlineLevel="3">
      <c r="A288" s="4" t="s">
        <v>278</v>
      </c>
      <c r="B288" s="5" t="s">
        <v>9</v>
      </c>
      <c r="C288" s="5" t="s">
        <v>275</v>
      </c>
      <c r="D288" s="5" t="s">
        <v>277</v>
      </c>
      <c r="E288" s="5" t="s">
        <v>279</v>
      </c>
      <c r="F288" s="5" t="s">
        <v>9</v>
      </c>
      <c r="G288" s="5"/>
      <c r="H288" s="5"/>
      <c r="I288" s="5"/>
      <c r="J288" s="5"/>
      <c r="K288" s="14">
        <v>508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  <c r="Q288" s="14">
        <v>0</v>
      </c>
      <c r="R288" s="14">
        <v>504.57951000000003</v>
      </c>
      <c r="S288" s="14">
        <v>0</v>
      </c>
      <c r="T288" s="16">
        <f t="shared" si="4"/>
        <v>99.326675196850402</v>
      </c>
      <c r="U288" s="6">
        <v>0</v>
      </c>
    </row>
    <row r="289" spans="1:21" ht="51">
      <c r="A289" s="4" t="s">
        <v>280</v>
      </c>
      <c r="B289" s="5" t="s">
        <v>9</v>
      </c>
      <c r="C289" s="5" t="s">
        <v>281</v>
      </c>
      <c r="D289" s="5" t="s">
        <v>11</v>
      </c>
      <c r="E289" s="5" t="s">
        <v>9</v>
      </c>
      <c r="F289" s="5" t="s">
        <v>9</v>
      </c>
      <c r="G289" s="5"/>
      <c r="H289" s="5"/>
      <c r="I289" s="5"/>
      <c r="J289" s="5"/>
      <c r="K289" s="14">
        <v>9735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4">
        <v>9735</v>
      </c>
      <c r="S289" s="14">
        <v>0</v>
      </c>
      <c r="T289" s="16">
        <f t="shared" si="4"/>
        <v>100</v>
      </c>
      <c r="U289" s="6">
        <v>0</v>
      </c>
    </row>
    <row r="290" spans="1:21" ht="51" outlineLevel="1">
      <c r="A290" s="4" t="s">
        <v>282</v>
      </c>
      <c r="B290" s="5" t="s">
        <v>9</v>
      </c>
      <c r="C290" s="5" t="s">
        <v>283</v>
      </c>
      <c r="D290" s="5" t="s">
        <v>11</v>
      </c>
      <c r="E290" s="5" t="s">
        <v>9</v>
      </c>
      <c r="F290" s="5" t="s">
        <v>9</v>
      </c>
      <c r="G290" s="5"/>
      <c r="H290" s="5"/>
      <c r="I290" s="5"/>
      <c r="J290" s="5"/>
      <c r="K290" s="14">
        <v>9735</v>
      </c>
      <c r="L290" s="14">
        <v>0</v>
      </c>
      <c r="M290" s="14">
        <v>0</v>
      </c>
      <c r="N290" s="14">
        <v>0</v>
      </c>
      <c r="O290" s="14">
        <v>0</v>
      </c>
      <c r="P290" s="14">
        <v>0</v>
      </c>
      <c r="Q290" s="14">
        <v>0</v>
      </c>
      <c r="R290" s="14">
        <v>9735</v>
      </c>
      <c r="S290" s="14">
        <v>0</v>
      </c>
      <c r="T290" s="16">
        <f t="shared" si="4"/>
        <v>100</v>
      </c>
      <c r="U290" s="6">
        <v>0</v>
      </c>
    </row>
    <row r="291" spans="1:21" ht="51" outlineLevel="2">
      <c r="A291" s="4" t="s">
        <v>284</v>
      </c>
      <c r="B291" s="5" t="s">
        <v>9</v>
      </c>
      <c r="C291" s="5" t="s">
        <v>283</v>
      </c>
      <c r="D291" s="5" t="s">
        <v>285</v>
      </c>
      <c r="E291" s="5" t="s">
        <v>9</v>
      </c>
      <c r="F291" s="5" t="s">
        <v>9</v>
      </c>
      <c r="G291" s="5"/>
      <c r="H291" s="5"/>
      <c r="I291" s="5"/>
      <c r="J291" s="5"/>
      <c r="K291" s="14">
        <v>9735</v>
      </c>
      <c r="L291" s="14">
        <v>0</v>
      </c>
      <c r="M291" s="14">
        <v>0</v>
      </c>
      <c r="N291" s="14">
        <v>0</v>
      </c>
      <c r="O291" s="14">
        <v>0</v>
      </c>
      <c r="P291" s="14">
        <v>0</v>
      </c>
      <c r="Q291" s="14">
        <v>0</v>
      </c>
      <c r="R291" s="14">
        <v>9735</v>
      </c>
      <c r="S291" s="14">
        <v>0</v>
      </c>
      <c r="T291" s="16">
        <f t="shared" si="4"/>
        <v>100</v>
      </c>
      <c r="U291" s="6">
        <v>0</v>
      </c>
    </row>
    <row r="292" spans="1:21" ht="51" outlineLevel="3">
      <c r="A292" s="4" t="s">
        <v>286</v>
      </c>
      <c r="B292" s="5" t="s">
        <v>9</v>
      </c>
      <c r="C292" s="5" t="s">
        <v>283</v>
      </c>
      <c r="D292" s="5" t="s">
        <v>285</v>
      </c>
      <c r="E292" s="5" t="s">
        <v>287</v>
      </c>
      <c r="F292" s="5" t="s">
        <v>9</v>
      </c>
      <c r="G292" s="5"/>
      <c r="H292" s="5"/>
      <c r="I292" s="5"/>
      <c r="J292" s="5"/>
      <c r="K292" s="14">
        <v>9735</v>
      </c>
      <c r="L292" s="14">
        <v>0</v>
      </c>
      <c r="M292" s="14">
        <v>0</v>
      </c>
      <c r="N292" s="14">
        <v>0</v>
      </c>
      <c r="O292" s="14">
        <v>0</v>
      </c>
      <c r="P292" s="14">
        <v>0</v>
      </c>
      <c r="Q292" s="14">
        <v>0</v>
      </c>
      <c r="R292" s="14">
        <v>9735</v>
      </c>
      <c r="S292" s="14">
        <v>0</v>
      </c>
      <c r="T292" s="16">
        <f t="shared" si="4"/>
        <v>100</v>
      </c>
      <c r="U292" s="6">
        <v>0</v>
      </c>
    </row>
    <row r="293" spans="1:21">
      <c r="A293" s="17" t="s">
        <v>288</v>
      </c>
      <c r="B293" s="18"/>
      <c r="C293" s="18"/>
      <c r="D293" s="18"/>
      <c r="E293" s="18"/>
      <c r="F293" s="18"/>
      <c r="G293" s="18"/>
      <c r="H293" s="18"/>
      <c r="I293" s="18"/>
      <c r="J293" s="19"/>
      <c r="K293" s="14">
        <v>216851.429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4">
        <v>147748.79999999999</v>
      </c>
      <c r="S293" s="14">
        <v>0</v>
      </c>
      <c r="T293" s="16">
        <f t="shared" si="4"/>
        <v>68.133652926031672</v>
      </c>
      <c r="U293" s="7">
        <v>0</v>
      </c>
    </row>
    <row r="294" spans="1:2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 t="s">
        <v>2</v>
      </c>
      <c r="T294" s="9"/>
      <c r="U294" s="1"/>
    </row>
    <row r="295" spans="1:2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8"/>
      <c r="T295" s="12"/>
      <c r="U295" s="8"/>
    </row>
  </sheetData>
  <mergeCells count="29">
    <mergeCell ref="K1:T1"/>
    <mergeCell ref="E2:T2"/>
    <mergeCell ref="E3:T3"/>
    <mergeCell ref="E4:T4"/>
    <mergeCell ref="T8:T9"/>
    <mergeCell ref="K8:K9"/>
    <mergeCell ref="A5:S5"/>
    <mergeCell ref="A6:S6"/>
    <mergeCell ref="A7:U7"/>
    <mergeCell ref="A8:A9"/>
    <mergeCell ref="B8:B9"/>
    <mergeCell ref="C8:C9"/>
    <mergeCell ref="D8:D9"/>
    <mergeCell ref="E8:E9"/>
    <mergeCell ref="U8:U9"/>
    <mergeCell ref="A293:J293"/>
    <mergeCell ref="A295:R295"/>
    <mergeCell ref="R8:R9"/>
    <mergeCell ref="L8:L9"/>
    <mergeCell ref="M8:M9"/>
    <mergeCell ref="N8:N9"/>
    <mergeCell ref="O8:O9"/>
    <mergeCell ref="P8:P9"/>
    <mergeCell ref="Q8:Q9"/>
    <mergeCell ref="F8:F9"/>
    <mergeCell ref="G8:G9"/>
    <mergeCell ref="H8:H9"/>
    <mergeCell ref="I8:I9"/>
    <mergeCell ref="J8:J9"/>
  </mergeCells>
  <pageMargins left="0.78740157480314965" right="0.59055118110236227" top="0.59055118110236227" bottom="0.59055118110236227" header="0.39370078740157483" footer="0.39370078740157483"/>
  <pageSetup paperSize="9" scale="95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</cp:lastModifiedBy>
  <cp:lastPrinted>2014-03-14T06:09:37Z</cp:lastPrinted>
  <dcterms:created xsi:type="dcterms:W3CDTF">2014-02-28T06:52:25Z</dcterms:created>
  <dcterms:modified xsi:type="dcterms:W3CDTF">2014-03-14T06:09:42Z</dcterms:modified>
</cp:coreProperties>
</file>